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99" windowHeight="8192" windowWidth="16384" xWindow="0" yWindow="0"/>
  </bookViews>
  <sheets>
    <sheet name="FY2012-2013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<sst xmlns="http://schemas.openxmlformats.org/spreadsheetml/2006/main" count="34" uniqueCount="14">
  <si>
    <t>FY2012-2013</t>
  </si>
  <si>
    <t>Group Rank</t>
  </si>
  <si>
    <t>12 Months Core Hours</t>
  </si>
  <si>
    <t>12 * 1 Months Core Hours</t>
  </si>
  <si>
    <t>% of All Consumed Hours</t>
  </si>
  <si>
    <t>Actual Cost to UNC-CH (@ $.028/hr)</t>
  </si>
  <si>
    <t>12 Months Core Hours Less 200k</t>
  </si>
  <si>
    <t>Charges to Pis</t>
  </si>
  <si>
    <t>UNC-CH Institutional Investment (@ $.028)</t>
  </si>
  <si>
    <t>TOP-15 TOTALS:</t>
  </si>
  <si>
    <t>…</t>
  </si>
  <si>
    <t>TOP-33 TOTALS:</t>
  </si>
  <si>
    <t>TOP-47 TOTALS:</t>
  </si>
  <si>
    <t>TOTALS:</t>
  </si>
</sst>
</file>

<file path=xl/styles.xml><?xml version="1.0" encoding="utf-8"?>
<styleSheet xmlns="http://schemas.openxmlformats.org/spreadsheetml/2006/main">
  <numFmts count="5">
    <numFmt formatCode="GENERAL" numFmtId="164"/>
    <numFmt formatCode="0" numFmtId="165"/>
    <numFmt formatCode="0.00%" numFmtId="166"/>
    <numFmt formatCode="[$$-409]#,##0.00;[RED]\-[$$-409]#,##0.00" numFmtId="167"/>
    <numFmt formatCode="[$$-409]#,##0.00;[RED]\-[$$-409]#,##0.00" numFmtId="168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2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5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tru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7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0" numFmtId="167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8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2" fontId="0" numFmtId="168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right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5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2" fontId="0" numFmtId="164" xfId="0">
      <alignment horizontal="right" indent="0" shrinkToFit="false" textRotation="0" vertical="bottom" wrapText="false"/>
      <protection hidden="false" locked="true"/>
    </xf>
    <xf applyAlignment="false" applyBorder="false" applyFont="false" applyProtection="false" borderId="0" fillId="2" fontId="0" numFmtId="167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6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E273" activeCellId="0" pane="topLeft" sqref="E273"/>
    </sheetView>
  </sheetViews>
  <sheetFormatPr defaultRowHeight="12.1"/>
  <cols>
    <col collapsed="false" hidden="false" max="1" min="1" style="0" width="15.1377551020408"/>
    <col collapsed="false" hidden="false" max="2" min="2" style="0" width="12.8265306122449"/>
    <col collapsed="false" hidden="true" max="3" min="3" style="0" width="0"/>
    <col collapsed="false" hidden="false" max="4" min="4" style="0" width="10"/>
    <col collapsed="false" hidden="false" max="5" min="5" style="0" width="12.9591836734694"/>
    <col collapsed="false" hidden="false" max="6" min="6" style="0" width="13.1938775510204"/>
    <col collapsed="false" hidden="false" max="7" min="7" style="0" width="11.5204081632653"/>
    <col collapsed="false" hidden="false" max="8" min="8" style="0" width="12.780612244898"/>
    <col collapsed="false" hidden="false" max="1025" min="9" style="0" width="11.5204081632653"/>
  </cols>
  <sheetData>
    <row collapsed="false" customFormat="false" customHeight="false" hidden="false" ht="14.5" outlineLevel="0" r="1">
      <c r="A1" s="1" t="s">
        <v>0</v>
      </c>
    </row>
    <row collapsed="false" customFormat="true" customHeight="false" hidden="false" ht="46.25" outlineLevel="0" r="2" s="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collapsed="false" customFormat="false" customHeight="false" hidden="false" ht="12.1" outlineLevel="0" r="3">
      <c r="A3" s="0" t="n">
        <v>1</v>
      </c>
      <c r="B3" s="7" t="n">
        <v>6065500.3763</v>
      </c>
      <c r="C3" s="7" t="n">
        <f aca="false">B3*1</f>
        <v>6065500.3763</v>
      </c>
      <c r="D3" s="8" t="n">
        <f aca="false">B3/B$268</f>
        <v>0.101411496197609</v>
      </c>
      <c r="E3" s="9" t="n">
        <f aca="false">C3*0.028</f>
        <v>169834.0105364</v>
      </c>
      <c r="F3" s="7" t="n">
        <f aca="false">IF(C3-200000&gt;0,C3-200000,0)</f>
        <v>5865500.3763</v>
      </c>
      <c r="G3" s="10" t="n">
        <f aca="false">IF(F3*0.005&lt;1000,0,F3*0.005)</f>
        <v>29327.5018815</v>
      </c>
      <c r="H3" s="9" t="n">
        <f aca="false">E3-G3</f>
        <v>140506.5086549</v>
      </c>
    </row>
    <row collapsed="false" customFormat="false" customHeight="false" hidden="false" ht="12.1" outlineLevel="0" r="4">
      <c r="A4" s="0" t="n">
        <v>2</v>
      </c>
      <c r="B4" s="7" t="n">
        <v>4073834.0134</v>
      </c>
      <c r="C4" s="7" t="n">
        <f aca="false">B4*1</f>
        <v>4073834.0134</v>
      </c>
      <c r="D4" s="8" t="n">
        <f aca="false">B4/B$268</f>
        <v>0.0681120397212171</v>
      </c>
      <c r="E4" s="9" t="n">
        <f aca="false">C4*0.028</f>
        <v>114067.3523752</v>
      </c>
      <c r="F4" s="7" t="n">
        <f aca="false">IF(C4-200000&gt;0,C4-200000,0)</f>
        <v>3873834.0134</v>
      </c>
      <c r="G4" s="10" t="n">
        <f aca="false">IF(F4*0.005&lt;1000,0,F4*0.005)</f>
        <v>19369.170067</v>
      </c>
      <c r="H4" s="9" t="n">
        <f aca="false">E4-G4</f>
        <v>94698.1823082</v>
      </c>
    </row>
    <row collapsed="false" customFormat="false" customHeight="false" hidden="false" ht="12.1" outlineLevel="0" r="5">
      <c r="A5" s="0" t="n">
        <v>3</v>
      </c>
      <c r="B5" s="7" t="n">
        <v>4073391.454</v>
      </c>
      <c r="C5" s="7" t="n">
        <f aca="false">B5*1</f>
        <v>4073391.454</v>
      </c>
      <c r="D5" s="8" t="n">
        <f aca="false">B5/B$268</f>
        <v>0.0681046403958316</v>
      </c>
      <c r="E5" s="9" t="n">
        <f aca="false">C5*0.028</f>
        <v>114054.960712</v>
      </c>
      <c r="F5" s="7" t="n">
        <f aca="false">IF(C5-200000&gt;0,C5-200000,0)</f>
        <v>3873391.454</v>
      </c>
      <c r="G5" s="10" t="n">
        <f aca="false">IF(F5*0.005&lt;1000,0,F5*0.005)</f>
        <v>19366.95727</v>
      </c>
      <c r="H5" s="9" t="n">
        <f aca="false">E5-G5</f>
        <v>94688.003442</v>
      </c>
    </row>
    <row collapsed="false" customFormat="false" customHeight="false" hidden="false" ht="12.1" outlineLevel="0" r="6">
      <c r="A6" s="0" t="n">
        <v>4</v>
      </c>
      <c r="B6" s="7" t="n">
        <v>3788170.2544</v>
      </c>
      <c r="C6" s="7" t="n">
        <f aca="false">B6*1</f>
        <v>3788170.2544</v>
      </c>
      <c r="D6" s="8" t="n">
        <f aca="false">B6/B$268</f>
        <v>0.0633359145192771</v>
      </c>
      <c r="E6" s="9" t="n">
        <f aca="false">C6*0.028</f>
        <v>106068.7671232</v>
      </c>
      <c r="F6" s="7" t="n">
        <f aca="false">IF(C6-200000&gt;0,C6-200000,0)</f>
        <v>3588170.2544</v>
      </c>
      <c r="G6" s="10" t="n">
        <f aca="false">IF(F6*0.005&lt;1000,0,F6*0.005)</f>
        <v>17940.851272</v>
      </c>
      <c r="H6" s="9" t="n">
        <f aca="false">E6-G6</f>
        <v>88127.9158512</v>
      </c>
    </row>
    <row collapsed="false" customFormat="false" customHeight="false" hidden="false" ht="12.1" outlineLevel="0" r="7">
      <c r="A7" s="0" t="n">
        <v>5</v>
      </c>
      <c r="B7" s="7" t="n">
        <v>3614866.3895</v>
      </c>
      <c r="C7" s="7" t="n">
        <f aca="false">B7*1</f>
        <v>3614866.3895</v>
      </c>
      <c r="D7" s="8" t="n">
        <f aca="false">B7/B$268</f>
        <v>0.0604383787603134</v>
      </c>
      <c r="E7" s="9" t="n">
        <f aca="false">C7*0.028</f>
        <v>101216.258906</v>
      </c>
      <c r="F7" s="7" t="n">
        <f aca="false">IF(C7-200000&gt;0,C7-200000,0)</f>
        <v>3414866.3895</v>
      </c>
      <c r="G7" s="10" t="n">
        <f aca="false">IF(F7*0.005&lt;1000,0,F7*0.005)</f>
        <v>17074.3319475</v>
      </c>
      <c r="H7" s="9" t="n">
        <f aca="false">E7-G7</f>
        <v>84141.9269585</v>
      </c>
    </row>
    <row collapsed="false" customFormat="false" customHeight="false" hidden="false" ht="12.1" outlineLevel="0" r="8">
      <c r="A8" s="0" t="n">
        <v>6</v>
      </c>
      <c r="B8" s="7" t="n">
        <v>2975538.8953</v>
      </c>
      <c r="C8" s="7" t="n">
        <f aca="false">B8*1</f>
        <v>2975538.8953</v>
      </c>
      <c r="D8" s="8" t="n">
        <f aca="false">B8/B$268</f>
        <v>0.0497492098995837</v>
      </c>
      <c r="E8" s="9" t="n">
        <f aca="false">C8*0.028</f>
        <v>83315.0890684</v>
      </c>
      <c r="F8" s="7" t="n">
        <f aca="false">IF(C8-200000&gt;0,C8-200000,0)</f>
        <v>2775538.8953</v>
      </c>
      <c r="G8" s="10" t="n">
        <f aca="false">IF(F8*0.005&lt;1000,0,F8*0.005)</f>
        <v>13877.6944765</v>
      </c>
      <c r="H8" s="9" t="n">
        <f aca="false">E8-G8</f>
        <v>69437.3945919</v>
      </c>
    </row>
    <row collapsed="false" customFormat="false" customHeight="false" hidden="false" ht="12.1" outlineLevel="0" r="9">
      <c r="A9" s="0" t="n">
        <v>7</v>
      </c>
      <c r="B9" s="7" t="n">
        <v>2308122.0731</v>
      </c>
      <c r="C9" s="7" t="n">
        <f aca="false">B9*1</f>
        <v>2308122.0731</v>
      </c>
      <c r="D9" s="8" t="n">
        <f aca="false">B9/B$268</f>
        <v>0.0385904044708974</v>
      </c>
      <c r="E9" s="9" t="n">
        <f aca="false">C9*0.028</f>
        <v>64627.4180468</v>
      </c>
      <c r="F9" s="7" t="n">
        <f aca="false">IF(C9-200000&gt;0,C9-200000,0)</f>
        <v>2108122.0731</v>
      </c>
      <c r="G9" s="10" t="n">
        <f aca="false">IF(F9*0.005&lt;1000,0,F9*0.005)</f>
        <v>10540.6103655</v>
      </c>
      <c r="H9" s="9" t="n">
        <f aca="false">E9-G9</f>
        <v>54086.8076813</v>
      </c>
    </row>
    <row collapsed="false" customFormat="false" customHeight="false" hidden="false" ht="12.1" outlineLevel="0" r="10">
      <c r="A10" s="0" t="n">
        <v>8</v>
      </c>
      <c r="B10" s="7" t="n">
        <v>2055234.5855</v>
      </c>
      <c r="C10" s="7" t="n">
        <f aca="false">B10*1</f>
        <v>2055234.5855</v>
      </c>
      <c r="D10" s="8" t="n">
        <f aca="false">B10/B$268</f>
        <v>0.0343622786946009</v>
      </c>
      <c r="E10" s="9" t="n">
        <f aca="false">C10*0.028</f>
        <v>57546.568394</v>
      </c>
      <c r="F10" s="7" t="n">
        <f aca="false">IF(C10-200000&gt;0,C10-200000,0)</f>
        <v>1855234.5855</v>
      </c>
      <c r="G10" s="10" t="n">
        <f aca="false">IF(F10*0.005&lt;1000,0,F10*0.005)</f>
        <v>9276.1729275</v>
      </c>
      <c r="H10" s="9" t="n">
        <f aca="false">E10-G10</f>
        <v>48270.3954665</v>
      </c>
    </row>
    <row collapsed="false" customFormat="false" customHeight="false" hidden="false" ht="12.1" outlineLevel="0" r="11">
      <c r="A11" s="0" t="n">
        <v>9</v>
      </c>
      <c r="B11" s="7" t="n">
        <v>1874136.0103</v>
      </c>
      <c r="C11" s="7" t="n">
        <f aca="false">B11*1</f>
        <v>1874136.0103</v>
      </c>
      <c r="D11" s="8" t="n">
        <f aca="false">B11/B$268</f>
        <v>0.0313344200958202</v>
      </c>
      <c r="E11" s="9" t="n">
        <f aca="false">C11*0.028</f>
        <v>52475.8082884</v>
      </c>
      <c r="F11" s="7" t="n">
        <f aca="false">IF(C11-200000&gt;0,C11-200000,0)</f>
        <v>1674136.0103</v>
      </c>
      <c r="G11" s="10" t="n">
        <f aca="false">IF(F11*0.005&lt;1000,0,F11*0.005)</f>
        <v>8370.6800515</v>
      </c>
      <c r="H11" s="9" t="n">
        <f aca="false">E11-G11</f>
        <v>44105.1282369</v>
      </c>
    </row>
    <row collapsed="false" customFormat="false" customHeight="false" hidden="false" ht="12.1" outlineLevel="0" r="12">
      <c r="A12" s="0" t="n">
        <v>10</v>
      </c>
      <c r="B12" s="7" t="n">
        <v>1723392.5864</v>
      </c>
      <c r="C12" s="7" t="n">
        <f aca="false">B12*1</f>
        <v>1723392.5864</v>
      </c>
      <c r="D12" s="8" t="n">
        <f aca="false">B12/B$268</f>
        <v>0.0288140812595749</v>
      </c>
      <c r="E12" s="9" t="n">
        <f aca="false">C12*0.028</f>
        <v>48254.9924192</v>
      </c>
      <c r="F12" s="7" t="n">
        <f aca="false">IF(C12-200000&gt;0,C12-200000,0)</f>
        <v>1523392.5864</v>
      </c>
      <c r="G12" s="10" t="n">
        <f aca="false">IF(F12*0.005&lt;1000,0,F12*0.005)</f>
        <v>7616.962932</v>
      </c>
      <c r="H12" s="9" t="n">
        <f aca="false">E12-G12</f>
        <v>40638.0294872</v>
      </c>
    </row>
    <row collapsed="false" customFormat="false" customHeight="false" hidden="false" ht="12.1" outlineLevel="0" r="13">
      <c r="A13" s="0" t="n">
        <v>11</v>
      </c>
      <c r="B13" s="7" t="n">
        <v>1557154.5502</v>
      </c>
      <c r="C13" s="7" t="n">
        <f aca="false">B13*1</f>
        <v>1557154.5502</v>
      </c>
      <c r="D13" s="8" t="n">
        <f aca="false">B13/B$268</f>
        <v>0.0260346818811055</v>
      </c>
      <c r="E13" s="9" t="n">
        <f aca="false">C13*0.028</f>
        <v>43600.3274056</v>
      </c>
      <c r="F13" s="7" t="n">
        <f aca="false">IF(C13-200000&gt;0,C13-200000,0)</f>
        <v>1357154.5502</v>
      </c>
      <c r="G13" s="10" t="n">
        <f aca="false">IF(F13*0.005&lt;1000,0,F13*0.005)</f>
        <v>6785.772751</v>
      </c>
      <c r="H13" s="9" t="n">
        <f aca="false">E13-G13</f>
        <v>36814.5546546</v>
      </c>
    </row>
    <row collapsed="false" customFormat="false" customHeight="false" hidden="false" ht="12.1" outlineLevel="0" r="14">
      <c r="A14" s="0" t="n">
        <v>12</v>
      </c>
      <c r="B14" s="7" t="n">
        <v>1301251.7278</v>
      </c>
      <c r="C14" s="7" t="n">
        <f aca="false">B14*1</f>
        <v>1301251.7278</v>
      </c>
      <c r="D14" s="8" t="n">
        <f aca="false">B14/B$268</f>
        <v>0.0217561415314624</v>
      </c>
      <c r="E14" s="9" t="n">
        <f aca="false">C14*0.028</f>
        <v>36435.0483784</v>
      </c>
      <c r="F14" s="7" t="n">
        <f aca="false">IF(C14-200000&gt;0,C14-200000,0)</f>
        <v>1101251.7278</v>
      </c>
      <c r="G14" s="10" t="n">
        <f aca="false">IF(F14*0.005&lt;1000,0,F14*0.005)</f>
        <v>5506.258639</v>
      </c>
      <c r="H14" s="9" t="n">
        <f aca="false">E14-G14</f>
        <v>30928.7897394</v>
      </c>
    </row>
    <row collapsed="false" customFormat="false" customHeight="false" hidden="false" ht="12.1" outlineLevel="0" r="15">
      <c r="A15" s="0" t="n">
        <v>13</v>
      </c>
      <c r="B15" s="7" t="n">
        <v>1253948.1983</v>
      </c>
      <c r="C15" s="7" t="n">
        <f aca="false">B15*1</f>
        <v>1253948.1983</v>
      </c>
      <c r="D15" s="8" t="n">
        <f aca="false">B15/B$268</f>
        <v>0.0209652551404951</v>
      </c>
      <c r="E15" s="9" t="n">
        <f aca="false">C15*0.028</f>
        <v>35110.5495524</v>
      </c>
      <c r="F15" s="7" t="n">
        <f aca="false">IF(C15-200000&gt;0,C15-200000,0)</f>
        <v>1053948.1983</v>
      </c>
      <c r="G15" s="10" t="n">
        <f aca="false">IF(F15*0.005&lt;1000,0,F15*0.005)</f>
        <v>5269.7409915</v>
      </c>
      <c r="H15" s="9" t="n">
        <f aca="false">E15-G15</f>
        <v>29840.8085609</v>
      </c>
    </row>
    <row collapsed="false" customFormat="false" customHeight="false" hidden="false" ht="12.1" outlineLevel="0" r="16">
      <c r="A16" s="0" t="n">
        <v>14</v>
      </c>
      <c r="B16" s="7" t="n">
        <v>1151604.6255</v>
      </c>
      <c r="C16" s="7" t="n">
        <f aca="false">B16*1</f>
        <v>1151604.6255</v>
      </c>
      <c r="D16" s="8" t="n">
        <f aca="false">B16/B$268</f>
        <v>0.0192541325290103</v>
      </c>
      <c r="E16" s="9" t="n">
        <f aca="false">C16*0.028</f>
        <v>32244.929514</v>
      </c>
      <c r="F16" s="7" t="n">
        <f aca="false">IF(C16-200000&gt;0,C16-200000,0)</f>
        <v>951604.6255</v>
      </c>
      <c r="G16" s="10" t="n">
        <f aca="false">IF(F16*0.005&lt;1000,0,F16*0.005)</f>
        <v>4758.0231275</v>
      </c>
      <c r="H16" s="9" t="n">
        <f aca="false">E16-G16</f>
        <v>27486.9063865</v>
      </c>
    </row>
    <row collapsed="false" customFormat="false" customHeight="false" hidden="false" ht="12.1" outlineLevel="0" r="17">
      <c r="A17" s="0" t="n">
        <v>15</v>
      </c>
      <c r="B17" s="7" t="n">
        <v>1125001.3487</v>
      </c>
      <c r="C17" s="7" t="n">
        <f aca="false">B17*1</f>
        <v>1125001.3487</v>
      </c>
      <c r="D17" s="8" t="n">
        <f aca="false">B17/B$268</f>
        <v>0.0188093418379424</v>
      </c>
      <c r="E17" s="9" t="n">
        <f aca="false">C17*0.028</f>
        <v>31500.0377636</v>
      </c>
      <c r="F17" s="7" t="n">
        <f aca="false">IF(C17-200000&gt;0,C17-200000,0)</f>
        <v>925001.3487</v>
      </c>
      <c r="G17" s="10" t="n">
        <f aca="false">IF(F17*0.005&lt;1000,0,F17*0.005)</f>
        <v>4625.0067435</v>
      </c>
      <c r="H17" s="9" t="n">
        <f aca="false">E17-G17</f>
        <v>26875.0310201</v>
      </c>
    </row>
    <row collapsed="false" customFormat="false" customHeight="false" hidden="false" ht="12.1" outlineLevel="0" r="18">
      <c r="B18" s="7"/>
      <c r="C18" s="7"/>
      <c r="D18" s="8"/>
      <c r="E18" s="9"/>
      <c r="F18" s="7"/>
      <c r="G18" s="11"/>
    </row>
    <row collapsed="false" customFormat="false" customHeight="false" hidden="false" ht="12.1" outlineLevel="0" r="19">
      <c r="A19" s="12" t="s">
        <v>9</v>
      </c>
      <c r="B19" s="7" t="n">
        <f aca="false">SUM(B3:B17)</f>
        <v>38941147.0887</v>
      </c>
      <c r="C19" s="7" t="n">
        <f aca="false">SUM(B3:B17)</f>
        <v>38941147.0887</v>
      </c>
      <c r="D19" s="8" t="n">
        <f aca="false">SUM(D3:D17)</f>
        <v>0.65107241693474</v>
      </c>
      <c r="E19" s="13" t="n">
        <f aca="false">SUM(E3:E17)</f>
        <v>1090352.1184836</v>
      </c>
      <c r="F19" s="13" t="n">
        <f aca="false">SUM(F3:F12)</f>
        <v>30552186.6382</v>
      </c>
      <c r="G19" s="14" t="n">
        <f aca="false">SUM(G3:G17)</f>
        <v>179705.7354435</v>
      </c>
      <c r="H19" s="13" t="n">
        <f aca="false">SUM(H3:H17)</f>
        <v>910646.3830401</v>
      </c>
    </row>
    <row collapsed="false" customFormat="false" customHeight="false" hidden="false" ht="12.1" outlineLevel="0" r="20">
      <c r="A20" s="15" t="s">
        <v>10</v>
      </c>
      <c r="B20" s="15" t="s">
        <v>10</v>
      </c>
      <c r="C20" s="16"/>
      <c r="D20" s="15" t="s">
        <v>10</v>
      </c>
      <c r="E20" s="15" t="s">
        <v>10</v>
      </c>
      <c r="F20" s="15" t="s">
        <v>10</v>
      </c>
      <c r="G20" s="17" t="s">
        <v>10</v>
      </c>
      <c r="H20" s="15" t="s">
        <v>10</v>
      </c>
    </row>
    <row collapsed="false" customFormat="false" customHeight="false" hidden="false" ht="12.1" outlineLevel="0" r="21">
      <c r="A21" s="0" t="n">
        <v>16</v>
      </c>
      <c r="B21" s="7" t="n">
        <v>973728.5995</v>
      </c>
      <c r="C21" s="7" t="n">
        <f aca="false">B21*1</f>
        <v>973728.5995</v>
      </c>
      <c r="D21" s="8" t="n">
        <f aca="false">B21/B$268</f>
        <v>0.0162801530029636</v>
      </c>
      <c r="E21" s="9" t="n">
        <f aca="false">C21*0.028</f>
        <v>27264.400786</v>
      </c>
      <c r="F21" s="7" t="n">
        <f aca="false">IF(C21-200000&gt;0,C21-200000,0)</f>
        <v>773728.5995</v>
      </c>
      <c r="G21" s="10" t="n">
        <f aca="false">IF(F21*0.005&lt;1000,0,F21*0.005)</f>
        <v>3868.6429975</v>
      </c>
      <c r="H21" s="9" t="n">
        <f aca="false">E21-G21</f>
        <v>23395.7577885</v>
      </c>
    </row>
    <row collapsed="false" customFormat="false" customHeight="false" hidden="false" ht="12.1" outlineLevel="0" r="22">
      <c r="A22" s="0" t="n">
        <v>17</v>
      </c>
      <c r="B22" s="7" t="n">
        <v>950986.0757</v>
      </c>
      <c r="C22" s="7" t="n">
        <f aca="false">B22*1</f>
        <v>950986.0757</v>
      </c>
      <c r="D22" s="8" t="n">
        <f aca="false">B22/B$268</f>
        <v>0.0158999117660032</v>
      </c>
      <c r="E22" s="9" t="n">
        <f aca="false">C22*0.028</f>
        <v>26627.6101196</v>
      </c>
      <c r="F22" s="7" t="n">
        <f aca="false">IF(C22-200000&gt;0,C22-200000,0)</f>
        <v>750986.0757</v>
      </c>
      <c r="G22" s="10" t="n">
        <f aca="false">IF(F22*0.005&lt;1000,0,F22*0.005)</f>
        <v>3754.9303785</v>
      </c>
      <c r="H22" s="9" t="n">
        <f aca="false">E22-G22</f>
        <v>22872.6797411</v>
      </c>
    </row>
    <row collapsed="false" customFormat="false" customHeight="false" hidden="false" ht="12.1" outlineLevel="0" r="23">
      <c r="A23" s="0" t="n">
        <v>18</v>
      </c>
      <c r="B23" s="7" t="n">
        <v>927986.1252</v>
      </c>
      <c r="C23" s="7" t="n">
        <f aca="false">B23*1</f>
        <v>927986.1252</v>
      </c>
      <c r="D23" s="8" t="n">
        <f aca="false">B23/B$268</f>
        <v>0.0155153665103818</v>
      </c>
      <c r="E23" s="9" t="n">
        <f aca="false">C23*0.028</f>
        <v>25983.6115056</v>
      </c>
      <c r="F23" s="7" t="n">
        <f aca="false">IF(C23-200000&gt;0,C23-200000,0)</f>
        <v>727986.1252</v>
      </c>
      <c r="G23" s="10" t="n">
        <f aca="false">IF(F23*0.005&lt;1000,0,F23*0.005)</f>
        <v>3639.930626</v>
      </c>
      <c r="H23" s="9" t="n">
        <f aca="false">E23-G23</f>
        <v>22343.6808796</v>
      </c>
    </row>
    <row collapsed="false" customFormat="false" customHeight="false" hidden="false" ht="12.1" outlineLevel="0" r="24">
      <c r="A24" s="0" t="n">
        <v>19</v>
      </c>
      <c r="B24" s="7" t="n">
        <v>913494.9516</v>
      </c>
      <c r="C24" s="7" t="n">
        <f aca="false">B24*1</f>
        <v>913494.9516</v>
      </c>
      <c r="D24" s="8" t="n">
        <f aca="false">B24/B$268</f>
        <v>0.0152730828560641</v>
      </c>
      <c r="E24" s="9" t="n">
        <f aca="false">C24*0.028</f>
        <v>25577.8586448</v>
      </c>
      <c r="F24" s="7" t="n">
        <f aca="false">IF(C24-200000&gt;0,C24-200000,0)</f>
        <v>713494.9516</v>
      </c>
      <c r="G24" s="10" t="n">
        <f aca="false">IF(F24*0.005&lt;1000,0,F24*0.005)</f>
        <v>3567.474758</v>
      </c>
      <c r="H24" s="9" t="n">
        <f aca="false">E24-G24</f>
        <v>22010.3838868</v>
      </c>
    </row>
    <row collapsed="false" customFormat="false" customHeight="false" hidden="false" ht="12.1" outlineLevel="0" r="25">
      <c r="A25" s="0" t="n">
        <v>20</v>
      </c>
      <c r="B25" s="7" t="n">
        <v>902459.2978</v>
      </c>
      <c r="C25" s="7" t="n">
        <f aca="false">B25*1</f>
        <v>902459.2978</v>
      </c>
      <c r="D25" s="8" t="n">
        <f aca="false">B25/B$268</f>
        <v>0.0150885734019473</v>
      </c>
      <c r="E25" s="9" t="n">
        <f aca="false">C25*0.028</f>
        <v>25268.8603384</v>
      </c>
      <c r="F25" s="7" t="n">
        <f aca="false">IF(C25-200000&gt;0,C25-200000,0)</f>
        <v>702459.2978</v>
      </c>
      <c r="G25" s="10" t="n">
        <f aca="false">IF(F25*0.005&lt;1000,0,F25*0.005)</f>
        <v>3512.296489</v>
      </c>
      <c r="H25" s="9" t="n">
        <f aca="false">E25-G25</f>
        <v>21756.5638494</v>
      </c>
    </row>
    <row collapsed="false" customFormat="false" customHeight="false" hidden="false" ht="12.1" outlineLevel="0" r="26">
      <c r="A26" s="0" t="n">
        <v>21</v>
      </c>
      <c r="B26" s="7" t="n">
        <v>857616.1981</v>
      </c>
      <c r="C26" s="7" t="n">
        <f aca="false">B26*1</f>
        <v>857616.1981</v>
      </c>
      <c r="D26" s="8" t="n">
        <f aca="false">B26/B$268</f>
        <v>0.0143388239084867</v>
      </c>
      <c r="E26" s="9" t="n">
        <f aca="false">C26*0.028</f>
        <v>24013.2535468</v>
      </c>
      <c r="F26" s="7" t="n">
        <f aca="false">IF(C26-200000&gt;0,C26-200000,0)</f>
        <v>657616.1981</v>
      </c>
      <c r="G26" s="10" t="n">
        <f aca="false">IF(F26*0.005&lt;1000,0,F26*0.005)</f>
        <v>3288.0809905</v>
      </c>
      <c r="H26" s="9" t="n">
        <f aca="false">E26-G26</f>
        <v>20725.1725563</v>
      </c>
    </row>
    <row collapsed="false" customFormat="false" customHeight="false" hidden="false" ht="12.1" outlineLevel="0" r="27">
      <c r="A27" s="0" t="n">
        <v>22</v>
      </c>
      <c r="B27" s="7" t="n">
        <v>820461.2821</v>
      </c>
      <c r="C27" s="7" t="n">
        <f aca="false">B27*1</f>
        <v>820461.2821</v>
      </c>
      <c r="D27" s="8" t="n">
        <f aca="false">B27/B$268</f>
        <v>0.0137176161945479</v>
      </c>
      <c r="E27" s="9" t="n">
        <f aca="false">C27*0.028</f>
        <v>22972.9158988</v>
      </c>
      <c r="F27" s="7" t="n">
        <f aca="false">IF(C27-200000&gt;0,C27-200000,0)</f>
        <v>620461.2821</v>
      </c>
      <c r="G27" s="10" t="n">
        <f aca="false">IF(F27*0.005&lt;1000,0,F27*0.005)</f>
        <v>3102.3064105</v>
      </c>
      <c r="H27" s="9" t="n">
        <f aca="false">E27-G27</f>
        <v>19870.6094883</v>
      </c>
    </row>
    <row collapsed="false" customFormat="false" customHeight="false" hidden="false" ht="12.1" outlineLevel="0" r="28">
      <c r="A28" s="0" t="n">
        <v>23</v>
      </c>
      <c r="B28" s="7" t="n">
        <v>800639.9115</v>
      </c>
      <c r="C28" s="7" t="n">
        <f aca="false">B28*1</f>
        <v>800639.9115</v>
      </c>
      <c r="D28" s="8" t="n">
        <f aca="false">B28/B$268</f>
        <v>0.0133862148715693</v>
      </c>
      <c r="E28" s="9" t="n">
        <f aca="false">C28*0.028</f>
        <v>22417.917522</v>
      </c>
      <c r="F28" s="7" t="n">
        <f aca="false">IF(C28-200000&gt;0,C28-200000,0)</f>
        <v>600639.9115</v>
      </c>
      <c r="G28" s="10" t="n">
        <f aca="false">IF(F28*0.005&lt;1000,0,F28*0.005)</f>
        <v>3003.1995575</v>
      </c>
      <c r="H28" s="9" t="n">
        <f aca="false">E28-G28</f>
        <v>19414.7179645</v>
      </c>
    </row>
    <row collapsed="false" customFormat="false" customHeight="false" hidden="false" ht="12.1" outlineLevel="0" r="29">
      <c r="A29" s="0" t="n">
        <v>24</v>
      </c>
      <c r="B29" s="7" t="n">
        <v>787770.8977</v>
      </c>
      <c r="C29" s="7" t="n">
        <f aca="false">B29*1</f>
        <v>787770.8977</v>
      </c>
      <c r="D29" s="8" t="n">
        <f aca="false">B29/B$268</f>
        <v>0.0131710527475762</v>
      </c>
      <c r="E29" s="9" t="n">
        <f aca="false">C29*0.028</f>
        <v>22057.5851356</v>
      </c>
      <c r="F29" s="7" t="n">
        <f aca="false">IF(C29-200000&gt;0,C29-200000,0)</f>
        <v>587770.8977</v>
      </c>
      <c r="G29" s="10" t="n">
        <f aca="false">IF(F29*0.005&lt;1000,0,F29*0.005)</f>
        <v>2938.8544885</v>
      </c>
      <c r="H29" s="9" t="n">
        <f aca="false">E29-G29</f>
        <v>19118.7306471</v>
      </c>
    </row>
    <row collapsed="false" customFormat="false" customHeight="false" hidden="false" ht="12.1" outlineLevel="0" r="30">
      <c r="A30" s="0" t="n">
        <v>25</v>
      </c>
      <c r="B30" s="7" t="n">
        <v>773990.1919</v>
      </c>
      <c r="C30" s="7" t="n">
        <f aca="false">B30*1</f>
        <v>773990.1919</v>
      </c>
      <c r="D30" s="8" t="n">
        <f aca="false">B30/B$268</f>
        <v>0.0129406476849868</v>
      </c>
      <c r="E30" s="9" t="n">
        <f aca="false">C30*0.028</f>
        <v>21671.7253732</v>
      </c>
      <c r="F30" s="7" t="n">
        <f aca="false">IF(C30-200000&gt;0,C30-200000,0)</f>
        <v>573990.1919</v>
      </c>
      <c r="G30" s="10" t="n">
        <f aca="false">IF(F30*0.005&lt;1000,0,F30*0.005)</f>
        <v>2869.9509595</v>
      </c>
      <c r="H30" s="9" t="n">
        <f aca="false">E30-G30</f>
        <v>18801.7744137</v>
      </c>
    </row>
    <row collapsed="false" customFormat="false" customHeight="false" hidden="false" ht="12.1" outlineLevel="0" r="31">
      <c r="A31" s="0" t="n">
        <v>26</v>
      </c>
      <c r="B31" s="7" t="n">
        <v>694639.7513</v>
      </c>
      <c r="C31" s="7" t="n">
        <f aca="false">B31*1</f>
        <v>694639.7513</v>
      </c>
      <c r="D31" s="8" t="n">
        <f aca="false">B31/B$268</f>
        <v>0.0116139563312729</v>
      </c>
      <c r="E31" s="9" t="n">
        <f aca="false">C31*0.028</f>
        <v>19449.9130364</v>
      </c>
      <c r="F31" s="7" t="n">
        <f aca="false">IF(C31-200000&gt;0,C31-200000,0)</f>
        <v>494639.7513</v>
      </c>
      <c r="G31" s="10" t="n">
        <f aca="false">IF(F31*0.005&lt;1000,0,F31*0.005)</f>
        <v>2473.1987565</v>
      </c>
      <c r="H31" s="9" t="n">
        <f aca="false">E31-G31</f>
        <v>16976.7142799</v>
      </c>
    </row>
    <row collapsed="false" customFormat="false" customHeight="false" hidden="false" ht="12.1" outlineLevel="0" r="32">
      <c r="A32" s="0" t="n">
        <v>27</v>
      </c>
      <c r="B32" s="7" t="n">
        <v>668715.4241</v>
      </c>
      <c r="C32" s="7" t="n">
        <f aca="false">B32*1</f>
        <v>668715.4241</v>
      </c>
      <c r="D32" s="8" t="n">
        <f aca="false">B32/B$268</f>
        <v>0.0111805172667003</v>
      </c>
      <c r="E32" s="9" t="n">
        <f aca="false">C32*0.028</f>
        <v>18724.0318748</v>
      </c>
      <c r="F32" s="7" t="n">
        <f aca="false">IF(C32-200000&gt;0,C32-200000,0)</f>
        <v>468715.4241</v>
      </c>
      <c r="G32" s="10" t="n">
        <f aca="false">IF(F32*0.005&lt;1000,0,F32*0.005)</f>
        <v>2343.5771205</v>
      </c>
      <c r="H32" s="9" t="n">
        <f aca="false">E32-G32</f>
        <v>16380.4547543</v>
      </c>
      <c r="J32" s="8"/>
    </row>
    <row collapsed="false" customFormat="false" customHeight="false" hidden="false" ht="12.1" outlineLevel="0" r="33">
      <c r="A33" s="0" t="n">
        <v>28</v>
      </c>
      <c r="B33" s="7" t="n">
        <v>462700.8755</v>
      </c>
      <c r="C33" s="7" t="n">
        <f aca="false">B33*1</f>
        <v>462700.8755</v>
      </c>
      <c r="D33" s="8" t="n">
        <f aca="false">B33/B$268</f>
        <v>0.00773607866875147</v>
      </c>
      <c r="E33" s="9" t="n">
        <f aca="false">C33*0.028</f>
        <v>12955.624514</v>
      </c>
      <c r="F33" s="7" t="n">
        <f aca="false">IF(C33-200000&gt;0,C33-200000,0)</f>
        <v>262700.8755</v>
      </c>
      <c r="G33" s="10" t="n">
        <f aca="false">IF(F33*0.005&lt;1000,0,F33*0.005)</f>
        <v>1313.5043775</v>
      </c>
      <c r="H33" s="9" t="n">
        <f aca="false">E33-G33</f>
        <v>11642.1201365</v>
      </c>
    </row>
    <row collapsed="false" customFormat="false" customHeight="false" hidden="false" ht="12.1" outlineLevel="0" r="34">
      <c r="A34" s="0" t="n">
        <v>29</v>
      </c>
      <c r="B34" s="7" t="n">
        <v>458344.7598</v>
      </c>
      <c r="C34" s="7" t="n">
        <f aca="false">B34*1</f>
        <v>458344.7598</v>
      </c>
      <c r="D34" s="8" t="n">
        <f aca="false">B34/B$268</f>
        <v>0.00766324705003243</v>
      </c>
      <c r="E34" s="9" t="n">
        <f aca="false">C34*0.028</f>
        <v>12833.6532744</v>
      </c>
      <c r="F34" s="7" t="n">
        <f aca="false">IF(C34-200000&gt;0,C34-200000,0)</f>
        <v>258344.7598</v>
      </c>
      <c r="G34" s="10" t="n">
        <f aca="false">IF(F34*0.005&lt;1000,0,F34*0.005)</f>
        <v>1291.723799</v>
      </c>
      <c r="H34" s="9" t="n">
        <f aca="false">E34-G34</f>
        <v>11541.9294754</v>
      </c>
    </row>
    <row collapsed="false" customFormat="false" customHeight="false" hidden="false" ht="12.1" outlineLevel="0" r="35">
      <c r="A35" s="0" t="n">
        <v>30</v>
      </c>
      <c r="B35" s="7" t="n">
        <v>454565.0278</v>
      </c>
      <c r="C35" s="7" t="n">
        <f aca="false">B35*1</f>
        <v>454565.0278</v>
      </c>
      <c r="D35" s="8" t="n">
        <f aca="false">B35/B$268</f>
        <v>0.00760005221802093</v>
      </c>
      <c r="E35" s="9" t="n">
        <f aca="false">C35*0.028</f>
        <v>12727.8207784</v>
      </c>
      <c r="F35" s="7" t="n">
        <f aca="false">IF(C35-200000&gt;0,C35-200000,0)</f>
        <v>254565.0278</v>
      </c>
      <c r="G35" s="10" t="n">
        <f aca="false">IF(F35*0.005&lt;1000,0,F35*0.005)</f>
        <v>1272.825139</v>
      </c>
      <c r="H35" s="9" t="n">
        <f aca="false">E35-G35</f>
        <v>11454.9956394</v>
      </c>
    </row>
    <row collapsed="false" customFormat="false" customHeight="false" hidden="false" ht="12.1" outlineLevel="0" r="36">
      <c r="A36" s="0" t="n">
        <v>31</v>
      </c>
      <c r="B36" s="7" t="n">
        <v>437999.3817</v>
      </c>
      <c r="C36" s="7" t="n">
        <f aca="false">B36*1</f>
        <v>437999.3817</v>
      </c>
      <c r="D36" s="8" t="n">
        <f aca="false">B36/B$268</f>
        <v>0.00732308463871861</v>
      </c>
      <c r="E36" s="9" t="n">
        <f aca="false">C36*0.028</f>
        <v>12263.9826876</v>
      </c>
      <c r="F36" s="7" t="n">
        <f aca="false">IF(C36-200000&gt;0,C36-200000,0)</f>
        <v>237999.3817</v>
      </c>
      <c r="G36" s="10" t="n">
        <f aca="false">IF(F36*0.005&lt;1000,0,F36*0.005)</f>
        <v>1189.9969085</v>
      </c>
      <c r="H36" s="9" t="n">
        <f aca="false">E36-G36</f>
        <v>11073.9857791</v>
      </c>
    </row>
    <row collapsed="false" customFormat="false" customHeight="false" hidden="false" ht="12.1" outlineLevel="0" r="37">
      <c r="A37" s="0" t="n">
        <v>32</v>
      </c>
      <c r="B37" s="7" t="n">
        <v>433586.3933</v>
      </c>
      <c r="C37" s="7" t="n">
        <f aca="false">B37*1</f>
        <v>433586.3933</v>
      </c>
      <c r="D37" s="8" t="n">
        <f aca="false">B37/B$268</f>
        <v>0.00724930214286793</v>
      </c>
      <c r="E37" s="9" t="n">
        <f aca="false">C37*0.028</f>
        <v>12140.4190124</v>
      </c>
      <c r="F37" s="7" t="n">
        <f aca="false">IF(C37-200000&gt;0,C37-200000,0)</f>
        <v>233586.3933</v>
      </c>
      <c r="G37" s="10" t="n">
        <f aca="false">IF(F37*0.005&lt;1000,0,F37*0.005)</f>
        <v>1167.9319665</v>
      </c>
      <c r="H37" s="9" t="n">
        <f aca="false">E37-G37</f>
        <v>10972.4870459</v>
      </c>
    </row>
    <row collapsed="false" customFormat="false" customHeight="false" hidden="false" ht="12.1" outlineLevel="0" r="38">
      <c r="A38" s="0" t="n">
        <v>33</v>
      </c>
      <c r="B38" s="7" t="n">
        <v>410634.8605</v>
      </c>
      <c r="C38" s="7" t="n">
        <f aca="false">B38*1</f>
        <v>410634.8605</v>
      </c>
      <c r="D38" s="8" t="n">
        <f aca="false">B38/B$268</f>
        <v>0.0068655664018941</v>
      </c>
      <c r="E38" s="9" t="n">
        <f aca="false">C38*0.028</f>
        <v>11497.776094</v>
      </c>
      <c r="F38" s="7" t="n">
        <f aca="false">IF(C38-200000&gt;0,C38-200000,0)</f>
        <v>210634.8605</v>
      </c>
      <c r="G38" s="10" t="n">
        <f aca="false">IF(F38*0.005&lt;1000,0,F38*0.005)</f>
        <v>1053.1743025</v>
      </c>
      <c r="H38" s="9" t="n">
        <f aca="false">E38-G38</f>
        <v>10444.6017915</v>
      </c>
    </row>
    <row collapsed="false" customFormat="false" customHeight="false" hidden="false" ht="12.1" outlineLevel="0" r="39">
      <c r="B39" s="7"/>
      <c r="C39" s="7"/>
      <c r="D39" s="8"/>
      <c r="E39" s="9"/>
      <c r="F39" s="7"/>
      <c r="G39" s="10"/>
      <c r="H39" s="9"/>
    </row>
    <row collapsed="false" customFormat="false" customHeight="false" hidden="false" ht="12.1" outlineLevel="0" r="40">
      <c r="A40" s="12" t="s">
        <v>11</v>
      </c>
      <c r="B40" s="7" t="n">
        <f aca="false">SUM(B3:B38)-B19</f>
        <v>51671467.0938</v>
      </c>
      <c r="C40" s="7"/>
      <c r="D40" s="8" t="n">
        <f aca="false">SUM(D3:D38)-D19</f>
        <v>0.863915664597526</v>
      </c>
      <c r="E40" s="13" t="n">
        <f aca="false">SUM(E3:E38)-E19</f>
        <v>1446801.0786264</v>
      </c>
      <c r="F40" s="7"/>
      <c r="G40" s="14" t="n">
        <f aca="false">SUM(G3:G38)-G19</f>
        <v>225357.335469</v>
      </c>
      <c r="H40" s="13" t="n">
        <f aca="false">SUM(H3:H38)-H19</f>
        <v>1221443.7431574</v>
      </c>
    </row>
    <row collapsed="false" customFormat="false" customHeight="false" hidden="false" ht="12.1" outlineLevel="0" r="41">
      <c r="A41" s="15" t="s">
        <v>10</v>
      </c>
      <c r="B41" s="15" t="s">
        <v>10</v>
      </c>
      <c r="C41" s="16"/>
      <c r="D41" s="15" t="s">
        <v>10</v>
      </c>
      <c r="E41" s="15" t="s">
        <v>10</v>
      </c>
      <c r="F41" s="15" t="s">
        <v>10</v>
      </c>
      <c r="G41" s="17" t="s">
        <v>10</v>
      </c>
      <c r="H41" s="15" t="s">
        <v>10</v>
      </c>
    </row>
    <row collapsed="false" customFormat="false" customHeight="false" hidden="false" ht="12.1" outlineLevel="0" r="42">
      <c r="A42" s="0" t="n">
        <v>34</v>
      </c>
      <c r="B42" s="7" t="n">
        <v>392358.5831</v>
      </c>
      <c r="C42" s="7" t="n">
        <f aca="false">B42*1</f>
        <v>392358.5831</v>
      </c>
      <c r="D42" s="8" t="n">
        <f aca="false">B42/B$268</f>
        <v>0.00655999810231926</v>
      </c>
      <c r="E42" s="9" t="n">
        <f aca="false">C42*0.028</f>
        <v>10986.0403268</v>
      </c>
      <c r="F42" s="7" t="n">
        <f aca="false">IF(C42-200000&gt;0,C42-200000,0)</f>
        <v>192358.5831</v>
      </c>
      <c r="G42" s="10" t="n">
        <f aca="false">IF(F42*0.005&lt;1000,0,F42*0.005)</f>
        <v>0</v>
      </c>
      <c r="H42" s="9" t="n">
        <f aca="false">E42-G42</f>
        <v>10986.0403268</v>
      </c>
    </row>
    <row collapsed="false" customFormat="false" customHeight="false" hidden="false" ht="12.1" outlineLevel="0" r="43">
      <c r="A43" s="0" t="n">
        <v>35</v>
      </c>
      <c r="B43" s="7" t="n">
        <v>385050.0557</v>
      </c>
      <c r="C43" s="7" t="n">
        <f aca="false">B43*1</f>
        <v>385050.0557</v>
      </c>
      <c r="D43" s="8" t="n">
        <f aca="false">B43/B$268</f>
        <v>0.00643780394641232</v>
      </c>
      <c r="E43" s="9" t="n">
        <f aca="false">C43*0.028</f>
        <v>10781.4015596</v>
      </c>
      <c r="F43" s="7" t="n">
        <f aca="false">IF(C43-200000&gt;0,C43-200000,0)</f>
        <v>185050.0557</v>
      </c>
      <c r="G43" s="10" t="n">
        <f aca="false">IF(F43*0.005&lt;1000,0,F43*0.005)</f>
        <v>0</v>
      </c>
      <c r="H43" s="9" t="n">
        <f aca="false">E43-G43</f>
        <v>10781.4015596</v>
      </c>
    </row>
    <row collapsed="false" customFormat="false" customHeight="false" hidden="false" ht="12.1" outlineLevel="0" r="44">
      <c r="A44" s="0" t="n">
        <v>36</v>
      </c>
      <c r="B44" s="7" t="n">
        <v>374059.676</v>
      </c>
      <c r="C44" s="7" t="n">
        <f aca="false">B44*1</f>
        <v>374059.676</v>
      </c>
      <c r="D44" s="8" t="n">
        <f aca="false">B44/B$268</f>
        <v>0.00625405144785313</v>
      </c>
      <c r="E44" s="9" t="n">
        <f aca="false">C44*0.028</f>
        <v>10473.670928</v>
      </c>
      <c r="F44" s="7" t="n">
        <f aca="false">IF(C44-200000&gt;0,C44-200000,0)</f>
        <v>174059.676</v>
      </c>
      <c r="G44" s="10" t="n">
        <f aca="false">IF(F44*0.005&lt;1000,0,F44*0.005)</f>
        <v>0</v>
      </c>
      <c r="H44" s="9" t="n">
        <f aca="false">E44-G44</f>
        <v>10473.670928</v>
      </c>
    </row>
    <row collapsed="false" customFormat="false" customHeight="false" hidden="false" ht="12.1" outlineLevel="0" r="45">
      <c r="A45" s="0" t="n">
        <v>37</v>
      </c>
      <c r="B45" s="7" t="n">
        <v>344226.5093</v>
      </c>
      <c r="C45" s="7" t="n">
        <f aca="false">B45*1</f>
        <v>344226.5093</v>
      </c>
      <c r="D45" s="8" t="n">
        <f aca="false">B45/B$268</f>
        <v>0.00575525895198897</v>
      </c>
      <c r="E45" s="9" t="n">
        <f aca="false">C45*0.028</f>
        <v>9638.3422604</v>
      </c>
      <c r="F45" s="7" t="n">
        <f aca="false">IF(C45-200000&gt;0,C45-200000,0)</f>
        <v>144226.5093</v>
      </c>
      <c r="G45" s="10" t="n">
        <f aca="false">IF(F45*0.005&lt;1000,0,F45*0.005)</f>
        <v>0</v>
      </c>
      <c r="H45" s="9" t="n">
        <f aca="false">E45-G45</f>
        <v>9638.3422604</v>
      </c>
    </row>
    <row collapsed="false" customFormat="false" customHeight="false" hidden="false" ht="12.1" outlineLevel="0" r="46">
      <c r="A46" s="0" t="n">
        <v>38</v>
      </c>
      <c r="B46" s="7" t="n">
        <v>333507.2485</v>
      </c>
      <c r="C46" s="7" t="n">
        <f aca="false">B46*1</f>
        <v>333507.2485</v>
      </c>
      <c r="D46" s="8" t="n">
        <f aca="false">B46/B$268</f>
        <v>0.00557603939739</v>
      </c>
      <c r="E46" s="9" t="n">
        <f aca="false">C46*0.028</f>
        <v>9338.202958</v>
      </c>
      <c r="F46" s="7" t="n">
        <f aca="false">IF(C46-200000&gt;0,C46-200000,0)</f>
        <v>133507.2485</v>
      </c>
      <c r="G46" s="10" t="n">
        <f aca="false">IF(F46*0.005&lt;1000,0,F46*0.005)</f>
        <v>0</v>
      </c>
      <c r="H46" s="9" t="n">
        <f aca="false">E46-G46</f>
        <v>9338.202958</v>
      </c>
    </row>
    <row collapsed="false" customFormat="false" customHeight="false" hidden="false" ht="12.1" outlineLevel="0" r="47">
      <c r="A47" s="0" t="n">
        <v>39</v>
      </c>
      <c r="B47" s="7" t="n">
        <v>329220.5352</v>
      </c>
      <c r="C47" s="7" t="n">
        <f aca="false">B47*1</f>
        <v>329220.5352</v>
      </c>
      <c r="D47" s="8" t="n">
        <f aca="false">B47/B$268</f>
        <v>0.00550436814480517</v>
      </c>
      <c r="E47" s="9" t="n">
        <f aca="false">C47*0.028</f>
        <v>9218.1749856</v>
      </c>
      <c r="F47" s="7" t="n">
        <f aca="false">IF(C47-200000&gt;0,C47-200000,0)</f>
        <v>129220.5352</v>
      </c>
      <c r="G47" s="10" t="n">
        <f aca="false">IF(F47*0.005&lt;1000,0,F47*0.005)</f>
        <v>0</v>
      </c>
      <c r="H47" s="9" t="n">
        <f aca="false">E47-G47</f>
        <v>9218.1749856</v>
      </c>
    </row>
    <row collapsed="false" customFormat="false" customHeight="false" hidden="false" ht="12.1" outlineLevel="0" r="48">
      <c r="A48" s="0" t="n">
        <v>40</v>
      </c>
      <c r="B48" s="7" t="n">
        <v>305021.2922</v>
      </c>
      <c r="C48" s="7" t="n">
        <f aca="false">B48*1</f>
        <v>305021.2922</v>
      </c>
      <c r="D48" s="8" t="n">
        <f aca="false">B48/B$268</f>
        <v>0.00509977144424796</v>
      </c>
      <c r="E48" s="9" t="n">
        <f aca="false">C48*0.028</f>
        <v>8540.5961816</v>
      </c>
      <c r="F48" s="7" t="n">
        <f aca="false">IF(C48-200000&gt;0,C48-200000,0)</f>
        <v>105021.2922</v>
      </c>
      <c r="G48" s="10" t="n">
        <f aca="false">IF(F48*0.005&lt;1000,0,F48*0.005)</f>
        <v>0</v>
      </c>
      <c r="H48" s="9" t="n">
        <f aca="false">E48-G48</f>
        <v>8540.5961816</v>
      </c>
    </row>
    <row collapsed="false" customFormat="false" customHeight="false" hidden="false" ht="12.1" outlineLevel="0" r="49">
      <c r="A49" s="0" t="n">
        <v>41</v>
      </c>
      <c r="B49" s="7" t="n">
        <v>257528.9665</v>
      </c>
      <c r="C49" s="7" t="n">
        <f aca="false">B49*1</f>
        <v>257528.9665</v>
      </c>
      <c r="D49" s="8" t="n">
        <f aca="false">B49/B$268</f>
        <v>0.00430572849505287</v>
      </c>
      <c r="E49" s="9" t="n">
        <f aca="false">C49*0.028</f>
        <v>7210.811062</v>
      </c>
      <c r="F49" s="7" t="n">
        <f aca="false">IF(C49-200000&gt;0,C49-200000,0)</f>
        <v>57528.9665</v>
      </c>
      <c r="G49" s="10" t="n">
        <f aca="false">IF(F49*0.005&lt;1000,0,F49*0.005)</f>
        <v>0</v>
      </c>
      <c r="H49" s="9" t="n">
        <f aca="false">E49-G49</f>
        <v>7210.811062</v>
      </c>
    </row>
    <row collapsed="false" customFormat="false" customHeight="false" hidden="false" ht="12.1" outlineLevel="0" r="50">
      <c r="A50" s="0" t="n">
        <v>42</v>
      </c>
      <c r="B50" s="7" t="n">
        <v>247140.1771</v>
      </c>
      <c r="C50" s="7" t="n">
        <f aca="false">B50*1</f>
        <v>247140.1771</v>
      </c>
      <c r="D50" s="8" t="n">
        <f aca="false">B50/B$268</f>
        <v>0.00413203422230129</v>
      </c>
      <c r="E50" s="9" t="n">
        <f aca="false">C50*0.028</f>
        <v>6919.9249588</v>
      </c>
      <c r="F50" s="7" t="n">
        <f aca="false">IF(C50-200000&gt;0,C50-200000,0)</f>
        <v>47140.1771</v>
      </c>
      <c r="G50" s="10" t="n">
        <f aca="false">IF(F50*0.005&lt;1000,0,F50*0.005)</f>
        <v>0</v>
      </c>
      <c r="H50" s="9" t="n">
        <f aca="false">E50-G50</f>
        <v>6919.9249588</v>
      </c>
    </row>
    <row collapsed="false" customFormat="false" customHeight="false" hidden="false" ht="12.1" outlineLevel="0" r="51">
      <c r="A51" s="0" t="n">
        <v>43</v>
      </c>
      <c r="B51" s="7" t="n">
        <v>222751.9831</v>
      </c>
      <c r="C51" s="7" t="n">
        <f aca="false">B51*1</f>
        <v>222751.9831</v>
      </c>
      <c r="D51" s="8" t="n">
        <f aca="false">B51/B$268</f>
        <v>0.00372427837535397</v>
      </c>
      <c r="E51" s="9" t="n">
        <f aca="false">C51*0.028</f>
        <v>6237.0555268</v>
      </c>
      <c r="F51" s="7" t="n">
        <f aca="false">IF(C51-200000&gt;0,C51-200000,0)</f>
        <v>22751.9831</v>
      </c>
      <c r="G51" s="10" t="n">
        <f aca="false">IF(F51*0.005&lt;1000,0,F51*0.005)</f>
        <v>0</v>
      </c>
      <c r="H51" s="9" t="n">
        <f aca="false">E51-G51</f>
        <v>6237.0555268</v>
      </c>
    </row>
    <row collapsed="false" customFormat="false" customHeight="false" hidden="false" ht="12.1" outlineLevel="0" r="52">
      <c r="A52" s="0" t="n">
        <v>44</v>
      </c>
      <c r="B52" s="7" t="n">
        <v>222280.0756</v>
      </c>
      <c r="C52" s="7" t="n">
        <f aca="false">B52*1</f>
        <v>222280.0756</v>
      </c>
      <c r="D52" s="8" t="n">
        <f aca="false">B52/B$268</f>
        <v>0.00371638836749429</v>
      </c>
      <c r="E52" s="9" t="n">
        <f aca="false">C52*0.028</f>
        <v>6223.8421168</v>
      </c>
      <c r="F52" s="7" t="n">
        <f aca="false">IF(C52-200000&gt;0,C52-200000,0)</f>
        <v>22280.0756</v>
      </c>
      <c r="G52" s="10" t="n">
        <f aca="false">IF(F52*0.005&lt;1000,0,F52*0.005)</f>
        <v>0</v>
      </c>
      <c r="H52" s="9" t="n">
        <f aca="false">E52-G52</f>
        <v>6223.8421168</v>
      </c>
    </row>
    <row collapsed="false" customFormat="false" customHeight="false" hidden="false" ht="12.1" outlineLevel="0" r="53">
      <c r="A53" s="0" t="n">
        <v>45</v>
      </c>
      <c r="B53" s="7" t="n">
        <v>220223.1756</v>
      </c>
      <c r="C53" s="7" t="n">
        <f aca="false">B53*1</f>
        <v>220223.1756</v>
      </c>
      <c r="D53" s="8" t="n">
        <f aca="false">B53/B$268</f>
        <v>0.00368199824407695</v>
      </c>
      <c r="E53" s="9" t="n">
        <f aca="false">C53*0.028</f>
        <v>6166.2489168</v>
      </c>
      <c r="F53" s="7" t="n">
        <f aca="false">IF(C53-200000&gt;0,C53-200000,0)</f>
        <v>20223.1756</v>
      </c>
      <c r="G53" s="10" t="n">
        <f aca="false">IF(F53*0.005&lt;1000,0,F53*0.005)</f>
        <v>0</v>
      </c>
      <c r="H53" s="9" t="n">
        <f aca="false">E53-G53</f>
        <v>6166.2489168</v>
      </c>
    </row>
    <row collapsed="false" customFormat="false" customHeight="false" hidden="false" ht="12.1" outlineLevel="0" r="54">
      <c r="A54" s="0" t="n">
        <v>46</v>
      </c>
      <c r="B54" s="7" t="n">
        <v>217044.4404</v>
      </c>
      <c r="C54" s="7" t="n">
        <f aca="false">B54*1</f>
        <v>217044.4404</v>
      </c>
      <c r="D54" s="8" t="n">
        <f aca="false">B54/B$268</f>
        <v>0.00362885171491217</v>
      </c>
      <c r="E54" s="9" t="n">
        <f aca="false">C54*0.028</f>
        <v>6077.2443312</v>
      </c>
      <c r="F54" s="7" t="n">
        <f aca="false">IF(C54-200000&gt;0,C54-200000,0)</f>
        <v>17044.4404</v>
      </c>
      <c r="G54" s="10" t="n">
        <f aca="false">IF(F54*0.005&lt;1000,0,F54*0.005)</f>
        <v>0</v>
      </c>
      <c r="H54" s="9" t="n">
        <f aca="false">E54-G54</f>
        <v>6077.2443312</v>
      </c>
    </row>
    <row collapsed="false" customFormat="false" customHeight="false" hidden="false" ht="12.1" outlineLevel="0" r="55">
      <c r="A55" s="0" t="n">
        <v>47</v>
      </c>
      <c r="B55" s="7" t="n">
        <v>203218.7549</v>
      </c>
      <c r="C55" s="7" t="n">
        <f aca="false">B55*1</f>
        <v>203218.7549</v>
      </c>
      <c r="D55" s="8" t="n">
        <f aca="false">B55/B$268</f>
        <v>0.00339769461895501</v>
      </c>
      <c r="E55" s="9" t="n">
        <f aca="false">C55*0.028</f>
        <v>5690.1251372</v>
      </c>
      <c r="F55" s="7" t="n">
        <f aca="false">IF(C55-200000&gt;0,C55-200000,0)</f>
        <v>3218.7549</v>
      </c>
      <c r="G55" s="10" t="n">
        <f aca="false">IF(F55*0.005&lt;1000,0,F55*0.005)</f>
        <v>0</v>
      </c>
      <c r="H55" s="9" t="n">
        <f aca="false">E55-G55</f>
        <v>5690.1251372</v>
      </c>
    </row>
    <row collapsed="false" customFormat="false" customHeight="false" hidden="false" ht="12.1" outlineLevel="0" r="56">
      <c r="B56" s="7"/>
      <c r="C56" s="7"/>
      <c r="D56" s="8"/>
      <c r="E56" s="9"/>
      <c r="F56" s="7"/>
      <c r="G56" s="11"/>
    </row>
    <row collapsed="false" customFormat="false" customHeight="false" hidden="false" ht="12.1" outlineLevel="0" r="57">
      <c r="A57" s="12" t="s">
        <v>12</v>
      </c>
      <c r="B57" s="7" t="n">
        <f aca="false">SUM(B3:B55)-B19-B40</f>
        <v>55725098.567</v>
      </c>
      <c r="C57" s="7" t="n">
        <f aca="false">SUM(C3:C55)-C19</f>
        <v>55725098.567</v>
      </c>
      <c r="D57" s="8" t="n">
        <f aca="false">SUM(D3:D55)-D19-D40</f>
        <v>0.931689930070689</v>
      </c>
      <c r="E57" s="13" t="n">
        <f aca="false">SUM(E3:E55)-E19-E40</f>
        <v>1560302.759876</v>
      </c>
      <c r="F57" s="13" t="n">
        <f aca="false">SUM(F38:F50)</f>
        <v>1378747.9041</v>
      </c>
      <c r="G57" s="14" t="n">
        <f aca="false">SUM(G3:G55)-G19-G40</f>
        <v>225357.335469</v>
      </c>
      <c r="H57" s="13" t="n">
        <f aca="false">SUM(H3:H55)-H19-H40</f>
        <v>1334945.424407</v>
      </c>
    </row>
    <row collapsed="false" customFormat="false" customHeight="false" hidden="false" ht="12.1" outlineLevel="0" r="58">
      <c r="A58" s="15" t="s">
        <v>10</v>
      </c>
      <c r="B58" s="15" t="s">
        <v>10</v>
      </c>
      <c r="C58" s="16"/>
      <c r="D58" s="15" t="s">
        <v>10</v>
      </c>
      <c r="E58" s="15" t="s">
        <v>10</v>
      </c>
      <c r="F58" s="15" t="s">
        <v>10</v>
      </c>
      <c r="G58" s="17" t="s">
        <v>10</v>
      </c>
      <c r="H58" s="15" t="s">
        <v>10</v>
      </c>
    </row>
    <row collapsed="false" customFormat="false" customHeight="false" hidden="false" ht="12.1" outlineLevel="0" r="59">
      <c r="A59" s="0" t="n">
        <v>48</v>
      </c>
      <c r="B59" s="7" t="n">
        <v>174455.4557</v>
      </c>
      <c r="C59" s="7" t="n">
        <f aca="false">B59*1</f>
        <v>174455.4557</v>
      </c>
      <c r="D59" s="8" t="n">
        <f aca="false">B59/B$268</f>
        <v>0.00291678966033875</v>
      </c>
      <c r="E59" s="9" t="n">
        <f aca="false">C59*0.028</f>
        <v>4884.7527596</v>
      </c>
      <c r="F59" s="7" t="n">
        <f aca="false">IF(C59-200000&gt;0,C59-200000,0)</f>
        <v>0</v>
      </c>
      <c r="G59" s="10" t="n">
        <f aca="false">IF(F59*0.005&lt;1000,0,F59*0.005)</f>
        <v>0</v>
      </c>
      <c r="H59" s="9" t="n">
        <f aca="false">E59-G59</f>
        <v>4884.7527596</v>
      </c>
    </row>
    <row collapsed="false" customFormat="false" customHeight="false" hidden="false" ht="12.1" outlineLevel="0" r="60">
      <c r="A60" s="0" t="n">
        <v>49</v>
      </c>
      <c r="B60" s="7" t="n">
        <v>162903.1589</v>
      </c>
      <c r="C60" s="7" t="n">
        <f aca="false">B60*1</f>
        <v>162903.1589</v>
      </c>
      <c r="D60" s="8" t="n">
        <f aca="false">B60/B$268</f>
        <v>0.00272364224787061</v>
      </c>
      <c r="E60" s="9" t="n">
        <f aca="false">C60*0.028</f>
        <v>4561.2884492</v>
      </c>
      <c r="F60" s="7" t="n">
        <f aca="false">IF(C60-200000&gt;0,C60-200000,0)</f>
        <v>0</v>
      </c>
      <c r="G60" s="10" t="n">
        <f aca="false">IF(F60*0.005&lt;1000,0,F60*0.005)</f>
        <v>0</v>
      </c>
      <c r="H60" s="9" t="n">
        <f aca="false">E60-G60</f>
        <v>4561.2884492</v>
      </c>
    </row>
    <row collapsed="false" customFormat="false" customHeight="false" hidden="false" ht="12.1" outlineLevel="0" r="61">
      <c r="A61" s="0" t="n">
        <v>50</v>
      </c>
      <c r="B61" s="7" t="n">
        <v>162258.3739</v>
      </c>
      <c r="C61" s="7" t="n">
        <f aca="false">B61*1</f>
        <v>162258.3739</v>
      </c>
      <c r="D61" s="8" t="n">
        <f aca="false">B61/B$268</f>
        <v>0.00271286183281512</v>
      </c>
      <c r="E61" s="9" t="n">
        <f aca="false">C61*0.028</f>
        <v>4543.2344692</v>
      </c>
      <c r="F61" s="7" t="n">
        <f aca="false">IF(C61-200000&gt;0,C61-200000,0)</f>
        <v>0</v>
      </c>
      <c r="G61" s="10" t="n">
        <f aca="false">IF(F61*0.005&lt;1000,0,F61*0.005)</f>
        <v>0</v>
      </c>
      <c r="H61" s="9" t="n">
        <f aca="false">E61-G61</f>
        <v>4543.2344692</v>
      </c>
    </row>
    <row collapsed="false" customFormat="false" customHeight="false" hidden="false" ht="12.1" outlineLevel="0" r="62">
      <c r="A62" s="0" t="n">
        <v>51</v>
      </c>
      <c r="B62" s="7" t="n">
        <v>157313.3148</v>
      </c>
      <c r="C62" s="7" t="n">
        <f aca="false">B62*1</f>
        <v>157313.3148</v>
      </c>
      <c r="D62" s="8" t="n">
        <f aca="false">B62/B$268</f>
        <v>0.00263018343680412</v>
      </c>
      <c r="E62" s="9" t="n">
        <f aca="false">C62*0.028</f>
        <v>4404.7728144</v>
      </c>
      <c r="F62" s="7" t="n">
        <f aca="false">IF(C62-200000&gt;0,C62-200000,0)</f>
        <v>0</v>
      </c>
      <c r="G62" s="10" t="n">
        <f aca="false">IF(F62*0.005&lt;1000,0,F62*0.005)</f>
        <v>0</v>
      </c>
      <c r="H62" s="9" t="n">
        <f aca="false">E62-G62</f>
        <v>4404.7728144</v>
      </c>
    </row>
    <row collapsed="false" customFormat="false" customHeight="false" hidden="false" ht="12.1" outlineLevel="0" r="63">
      <c r="A63" s="0" t="n">
        <v>52</v>
      </c>
      <c r="B63" s="7" t="n">
        <v>156904.28</v>
      </c>
      <c r="C63" s="7" t="n">
        <f aca="false">B63*1</f>
        <v>156904.28</v>
      </c>
      <c r="D63" s="8" t="n">
        <f aca="false">B63/B$268</f>
        <v>0.00262334462244563</v>
      </c>
      <c r="E63" s="9" t="n">
        <f aca="false">C63*0.028</f>
        <v>4393.31984</v>
      </c>
      <c r="F63" s="7" t="n">
        <f aca="false">IF(C63-200000&gt;0,C63-200000,0)</f>
        <v>0</v>
      </c>
      <c r="G63" s="10" t="n">
        <f aca="false">IF(F63*0.005&lt;1000,0,F63*0.005)</f>
        <v>0</v>
      </c>
      <c r="H63" s="9" t="n">
        <f aca="false">E63-G63</f>
        <v>4393.31984</v>
      </c>
    </row>
    <row collapsed="false" customFormat="false" customHeight="false" hidden="false" ht="12.1" outlineLevel="0" r="64">
      <c r="A64" s="0" t="n">
        <v>53</v>
      </c>
      <c r="B64" s="7" t="n">
        <v>156598.2959</v>
      </c>
      <c r="C64" s="7" t="n">
        <f aca="false">B64*1</f>
        <v>156598.2959</v>
      </c>
      <c r="D64" s="8" t="n">
        <f aca="false">B64/B$268</f>
        <v>0.00261822875343753</v>
      </c>
      <c r="E64" s="9" t="n">
        <f aca="false">C64*0.028</f>
        <v>4384.7522852</v>
      </c>
      <c r="F64" s="7" t="n">
        <f aca="false">IF(C64-200000&gt;0,C64-200000,0)</f>
        <v>0</v>
      </c>
      <c r="G64" s="10" t="n">
        <f aca="false">IF(F64*0.005&lt;1000,0,F64*0.005)</f>
        <v>0</v>
      </c>
      <c r="H64" s="9" t="n">
        <f aca="false">E64-G64</f>
        <v>4384.7522852</v>
      </c>
    </row>
    <row collapsed="false" customFormat="false" customHeight="false" hidden="false" ht="12.1" outlineLevel="0" r="65">
      <c r="A65" s="0" t="n">
        <v>54</v>
      </c>
      <c r="B65" s="7" t="n">
        <v>149919.3094</v>
      </c>
      <c r="C65" s="7" t="n">
        <f aca="false">B65*1</f>
        <v>149919.3094</v>
      </c>
      <c r="D65" s="8" t="n">
        <f aca="false">B65/B$268</f>
        <v>0.00250656014045794</v>
      </c>
      <c r="E65" s="9" t="n">
        <f aca="false">C65*0.028</f>
        <v>4197.7406632</v>
      </c>
      <c r="F65" s="7" t="n">
        <f aca="false">IF(C65-200000&gt;0,C65-200000,0)</f>
        <v>0</v>
      </c>
      <c r="G65" s="10" t="n">
        <f aca="false">IF(F65*0.005&lt;1000,0,F65*0.005)</f>
        <v>0</v>
      </c>
      <c r="H65" s="9" t="n">
        <f aca="false">E65-G65</f>
        <v>4197.7406632</v>
      </c>
    </row>
    <row collapsed="false" customFormat="false" customHeight="false" hidden="false" ht="12.1" outlineLevel="0" r="66">
      <c r="A66" s="0" t="n">
        <v>55</v>
      </c>
      <c r="B66" s="7" t="n">
        <v>147628.2685</v>
      </c>
      <c r="C66" s="7" t="n">
        <f aca="false">B66*1</f>
        <v>147628.2685</v>
      </c>
      <c r="D66" s="8" t="n">
        <f aca="false">B66/B$268</f>
        <v>0.00246825532286585</v>
      </c>
      <c r="E66" s="9" t="n">
        <f aca="false">C66*0.028</f>
        <v>4133.591518</v>
      </c>
      <c r="F66" s="7" t="n">
        <f aca="false">IF(C66-200000&gt;0,C66-200000,0)</f>
        <v>0</v>
      </c>
      <c r="G66" s="10" t="n">
        <f aca="false">IF(F66*0.005&lt;1000,0,F66*0.005)</f>
        <v>0</v>
      </c>
      <c r="H66" s="9" t="n">
        <f aca="false">E66-G66</f>
        <v>4133.591518</v>
      </c>
    </row>
    <row collapsed="false" customFormat="false" customHeight="false" hidden="false" ht="12.1" outlineLevel="0" r="67">
      <c r="A67" s="0" t="n">
        <v>56</v>
      </c>
      <c r="B67" s="7" t="n">
        <v>145864.727</v>
      </c>
      <c r="C67" s="7" t="n">
        <f aca="false">B67*1</f>
        <v>145864.727</v>
      </c>
      <c r="D67" s="8" t="n">
        <f aca="false">B67/B$268</f>
        <v>0.00243876997606406</v>
      </c>
      <c r="E67" s="9" t="n">
        <f aca="false">C67*0.028</f>
        <v>4084.212356</v>
      </c>
      <c r="F67" s="7" t="n">
        <f aca="false">IF(C67-200000&gt;0,C67-200000,0)</f>
        <v>0</v>
      </c>
      <c r="G67" s="10" t="n">
        <f aca="false">IF(F67*0.005&lt;1000,0,F67*0.005)</f>
        <v>0</v>
      </c>
      <c r="H67" s="9" t="n">
        <f aca="false">E67-G67</f>
        <v>4084.212356</v>
      </c>
    </row>
    <row collapsed="false" customFormat="false" customHeight="false" hidden="false" ht="12.1" outlineLevel="0" r="68">
      <c r="A68" s="0" t="n">
        <v>57</v>
      </c>
      <c r="B68" s="7" t="n">
        <v>139164.6081</v>
      </c>
      <c r="C68" s="7" t="n">
        <f aca="false">B68*1</f>
        <v>139164.6081</v>
      </c>
      <c r="D68" s="8" t="n">
        <f aca="false">B68/B$268</f>
        <v>0.0023267480421432</v>
      </c>
      <c r="E68" s="9" t="n">
        <f aca="false">C68*0.028</f>
        <v>3896.6090268</v>
      </c>
      <c r="F68" s="7" t="n">
        <f aca="false">IF(C68-200000&gt;0,C68-200000,0)</f>
        <v>0</v>
      </c>
      <c r="G68" s="10" t="n">
        <f aca="false">IF(F68*0.005&lt;1000,0,F68*0.005)</f>
        <v>0</v>
      </c>
      <c r="H68" s="9" t="n">
        <f aca="false">E68-G68</f>
        <v>3896.6090268</v>
      </c>
    </row>
    <row collapsed="false" customFormat="false" customHeight="false" hidden="false" ht="12.1" outlineLevel="0" r="69">
      <c r="A69" s="0" t="n">
        <v>58</v>
      </c>
      <c r="B69" s="7" t="n">
        <v>116168.9108</v>
      </c>
      <c r="C69" s="7" t="n">
        <f aca="false">B69*1</f>
        <v>116168.9108</v>
      </c>
      <c r="D69" s="8" t="n">
        <f aca="false">B69/B$268</f>
        <v>0.00194227389745229</v>
      </c>
      <c r="E69" s="9" t="n">
        <f aca="false">C69*0.028</f>
        <v>3252.7295024</v>
      </c>
      <c r="F69" s="7" t="n">
        <f aca="false">IF(C69-200000&gt;0,C69-200000,0)</f>
        <v>0</v>
      </c>
      <c r="G69" s="10" t="n">
        <f aca="false">IF(F69*0.005&lt;1000,0,F69*0.005)</f>
        <v>0</v>
      </c>
      <c r="H69" s="9" t="n">
        <f aca="false">E69-G69</f>
        <v>3252.7295024</v>
      </c>
    </row>
    <row collapsed="false" customFormat="false" customHeight="false" hidden="false" ht="12.1" outlineLevel="0" r="70">
      <c r="A70" s="0" t="n">
        <v>59</v>
      </c>
      <c r="B70" s="7" t="n">
        <v>113590.0557</v>
      </c>
      <c r="C70" s="7" t="n">
        <f aca="false">B70*1</f>
        <v>113590.0557</v>
      </c>
      <c r="D70" s="8" t="n">
        <f aca="false">B70/B$268</f>
        <v>0.00189915700058592</v>
      </c>
      <c r="E70" s="9" t="n">
        <f aca="false">C70*0.028</f>
        <v>3180.5215596</v>
      </c>
      <c r="F70" s="7" t="n">
        <f aca="false">IF(C70-200000&gt;0,C70-200000,0)</f>
        <v>0</v>
      </c>
      <c r="G70" s="10" t="n">
        <f aca="false">IF(F70*0.005&lt;1000,0,F70*0.005)</f>
        <v>0</v>
      </c>
      <c r="H70" s="9" t="n">
        <f aca="false">E70-G70</f>
        <v>3180.5215596</v>
      </c>
    </row>
    <row collapsed="false" customFormat="false" customHeight="false" hidden="false" ht="12.1" outlineLevel="0" r="71">
      <c r="A71" s="0" t="n">
        <v>60</v>
      </c>
      <c r="B71" s="7" t="n">
        <v>111975.4098</v>
      </c>
      <c r="C71" s="7" t="n">
        <f aca="false">B71*1</f>
        <v>111975.4098</v>
      </c>
      <c r="D71" s="8" t="n">
        <f aca="false">B71/B$268</f>
        <v>0.00187216109812285</v>
      </c>
      <c r="E71" s="9" t="n">
        <f aca="false">C71*0.028</f>
        <v>3135.3114744</v>
      </c>
      <c r="F71" s="7" t="n">
        <f aca="false">IF(C71-200000&gt;0,C71-200000,0)</f>
        <v>0</v>
      </c>
      <c r="G71" s="10" t="n">
        <f aca="false">IF(F71*0.005&lt;1000,0,F71*0.005)</f>
        <v>0</v>
      </c>
      <c r="H71" s="9" t="n">
        <f aca="false">E71-G71</f>
        <v>3135.3114744</v>
      </c>
    </row>
    <row collapsed="false" customFormat="false" customHeight="false" hidden="false" ht="12.1" outlineLevel="0" r="72">
      <c r="A72" s="0" t="n">
        <v>61</v>
      </c>
      <c r="B72" s="7" t="n">
        <v>109863.1385</v>
      </c>
      <c r="C72" s="7" t="n">
        <f aca="false">B72*1</f>
        <v>109863.1385</v>
      </c>
      <c r="D72" s="8" t="n">
        <f aca="false">B72/B$268</f>
        <v>0.00183684520007341</v>
      </c>
      <c r="E72" s="9" t="n">
        <f aca="false">C72*0.028</f>
        <v>3076.167878</v>
      </c>
      <c r="F72" s="7" t="n">
        <f aca="false">IF(C72-200000&gt;0,C72-200000,0)</f>
        <v>0</v>
      </c>
      <c r="G72" s="10" t="n">
        <f aca="false">IF(F72*0.005&lt;1000,0,F72*0.005)</f>
        <v>0</v>
      </c>
      <c r="H72" s="9" t="n">
        <f aca="false">E72-G72</f>
        <v>3076.167878</v>
      </c>
    </row>
    <row collapsed="false" customFormat="false" customHeight="false" hidden="false" ht="12.1" outlineLevel="0" r="73">
      <c r="A73" s="0" t="n">
        <v>62</v>
      </c>
      <c r="B73" s="7" t="n">
        <v>107585.8152</v>
      </c>
      <c r="C73" s="7" t="n">
        <f aca="false">B73*1</f>
        <v>107585.8152</v>
      </c>
      <c r="D73" s="8" t="n">
        <f aca="false">B73/B$268</f>
        <v>0.00179876973245312</v>
      </c>
      <c r="E73" s="9" t="n">
        <f aca="false">C73*0.028</f>
        <v>3012.4028256</v>
      </c>
      <c r="F73" s="7" t="n">
        <f aca="false">IF(C73-200000&gt;0,C73-200000,0)</f>
        <v>0</v>
      </c>
      <c r="G73" s="10" t="n">
        <f aca="false">IF(F73*0.005&lt;1000,0,F73*0.005)</f>
        <v>0</v>
      </c>
      <c r="H73" s="9" t="n">
        <f aca="false">E73-G73</f>
        <v>3012.4028256</v>
      </c>
    </row>
    <row collapsed="false" customFormat="false" customHeight="false" hidden="false" ht="12.1" outlineLevel="0" r="74">
      <c r="A74" s="0" t="n">
        <v>63</v>
      </c>
      <c r="B74" s="7" t="n">
        <v>89381.019</v>
      </c>
      <c r="C74" s="7" t="n">
        <f aca="false">B74*1</f>
        <v>89381.019</v>
      </c>
      <c r="D74" s="8" t="n">
        <f aca="false">B74/B$268</f>
        <v>0.00149439655529065</v>
      </c>
      <c r="E74" s="9" t="n">
        <f aca="false">C74*0.028</f>
        <v>2502.668532</v>
      </c>
      <c r="F74" s="7" t="n">
        <f aca="false">IF(C74-200000&gt;0,C74-200000,0)</f>
        <v>0</v>
      </c>
      <c r="G74" s="10" t="n">
        <f aca="false">IF(F74*0.005&lt;1000,0,F74*0.005)</f>
        <v>0</v>
      </c>
      <c r="H74" s="9" t="n">
        <f aca="false">E74-G74</f>
        <v>2502.668532</v>
      </c>
    </row>
    <row collapsed="false" customFormat="false" customHeight="false" hidden="false" ht="12.1" outlineLevel="0" r="75">
      <c r="A75" s="0" t="n">
        <v>64</v>
      </c>
      <c r="B75" s="7" t="n">
        <v>88074.2429</v>
      </c>
      <c r="C75" s="7" t="n">
        <f aca="false">B75*1</f>
        <v>88074.2429</v>
      </c>
      <c r="D75" s="8" t="n">
        <f aca="false">B75/B$268</f>
        <v>0.00147254804959868</v>
      </c>
      <c r="E75" s="9" t="n">
        <f aca="false">C75*0.028</f>
        <v>2466.0788012</v>
      </c>
      <c r="F75" s="7" t="n">
        <f aca="false">IF(C75-200000&gt;0,C75-200000,0)</f>
        <v>0</v>
      </c>
      <c r="G75" s="10" t="n">
        <f aca="false">IF(F75*0.005&lt;1000,0,F75*0.005)</f>
        <v>0</v>
      </c>
      <c r="H75" s="9" t="n">
        <f aca="false">E75-G75</f>
        <v>2466.0788012</v>
      </c>
    </row>
    <row collapsed="false" customFormat="false" customHeight="false" hidden="false" ht="12.1" outlineLevel="0" r="76">
      <c r="A76" s="0" t="n">
        <v>65</v>
      </c>
      <c r="B76" s="7" t="n">
        <v>86284.9302</v>
      </c>
      <c r="C76" s="7" t="n">
        <f aca="false">B76*1</f>
        <v>86284.9302</v>
      </c>
      <c r="D76" s="8" t="n">
        <f aca="false">B76/B$268</f>
        <v>0.00144263182392645</v>
      </c>
      <c r="E76" s="9" t="n">
        <f aca="false">C76*0.028</f>
        <v>2415.9780456</v>
      </c>
      <c r="F76" s="7" t="n">
        <f aca="false">IF(C76-200000&gt;0,C76-200000,0)</f>
        <v>0</v>
      </c>
      <c r="G76" s="10" t="n">
        <f aca="false">IF(F76*0.005&lt;1000,0,F76*0.005)</f>
        <v>0</v>
      </c>
      <c r="H76" s="9" t="n">
        <f aca="false">E76-G76</f>
        <v>2415.9780456</v>
      </c>
    </row>
    <row collapsed="false" customFormat="false" customHeight="false" hidden="false" ht="12.1" outlineLevel="0" r="77">
      <c r="A77" s="0" t="n">
        <v>66</v>
      </c>
      <c r="B77" s="7" t="n">
        <v>78427.6982</v>
      </c>
      <c r="C77" s="7" t="n">
        <f aca="false">B77*1</f>
        <v>78427.6982</v>
      </c>
      <c r="D77" s="8" t="n">
        <f aca="false">B77/B$268</f>
        <v>0.00131126365911598</v>
      </c>
      <c r="E77" s="9" t="n">
        <f aca="false">C77*0.028</f>
        <v>2195.9755496</v>
      </c>
      <c r="F77" s="7" t="n">
        <f aca="false">IF(C77-200000&gt;0,C77-200000,0)</f>
        <v>0</v>
      </c>
      <c r="G77" s="10" t="n">
        <f aca="false">IF(F77*0.005&lt;1000,0,F77*0.005)</f>
        <v>0</v>
      </c>
      <c r="H77" s="9" t="n">
        <f aca="false">E77-G77</f>
        <v>2195.9755496</v>
      </c>
    </row>
    <row collapsed="false" customFormat="false" customHeight="false" hidden="false" ht="12.1" outlineLevel="0" r="78">
      <c r="A78" s="0" t="n">
        <v>67</v>
      </c>
      <c r="B78" s="7" t="n">
        <v>77435.2635</v>
      </c>
      <c r="C78" s="7" t="n">
        <f aca="false">B78*1</f>
        <v>77435.2635</v>
      </c>
      <c r="D78" s="8" t="n">
        <f aca="false">B78/B$268</f>
        <v>0.00129467075143129</v>
      </c>
      <c r="E78" s="9" t="n">
        <f aca="false">C78*0.028</f>
        <v>2168.187378</v>
      </c>
      <c r="F78" s="7" t="n">
        <f aca="false">IF(C78-200000&gt;0,C78-200000,0)</f>
        <v>0</v>
      </c>
      <c r="G78" s="10" t="n">
        <f aca="false">IF(F78*0.005&lt;1000,0,F78*0.005)</f>
        <v>0</v>
      </c>
      <c r="H78" s="9" t="n">
        <f aca="false">E78-G78</f>
        <v>2168.187378</v>
      </c>
    </row>
    <row collapsed="false" customFormat="false" customHeight="false" hidden="false" ht="12.1" outlineLevel="0" r="79">
      <c r="A79" s="0" t="n">
        <v>68</v>
      </c>
      <c r="B79" s="7" t="n">
        <v>74250.5084</v>
      </c>
      <c r="C79" s="7" t="n">
        <f aca="false">B79*1</f>
        <v>74250.5084</v>
      </c>
      <c r="D79" s="8" t="n">
        <f aca="false">B79/B$268</f>
        <v>0.00124142357318101</v>
      </c>
      <c r="E79" s="9" t="n">
        <f aca="false">C79*0.028</f>
        <v>2079.0142352</v>
      </c>
      <c r="F79" s="7" t="n">
        <f aca="false">IF(C79-200000&gt;0,C79-200000,0)</f>
        <v>0</v>
      </c>
      <c r="G79" s="10" t="n">
        <f aca="false">IF(F79*0.005&lt;1000,0,F79*0.005)</f>
        <v>0</v>
      </c>
      <c r="H79" s="9" t="n">
        <f aca="false">E79-G79</f>
        <v>2079.0142352</v>
      </c>
    </row>
    <row collapsed="false" customFormat="false" customHeight="false" hidden="false" ht="12.1" outlineLevel="0" r="80">
      <c r="A80" s="0" t="n">
        <v>69</v>
      </c>
      <c r="B80" s="7" t="n">
        <v>71224.6908</v>
      </c>
      <c r="C80" s="7" t="n">
        <f aca="false">B80*1</f>
        <v>71224.6908</v>
      </c>
      <c r="D80" s="8" t="n">
        <f aca="false">B80/B$268</f>
        <v>0.00119083373376133</v>
      </c>
      <c r="E80" s="9" t="n">
        <f aca="false">C80*0.028</f>
        <v>1994.2913424</v>
      </c>
      <c r="F80" s="7" t="n">
        <f aca="false">IF(C80-200000&gt;0,C80-200000,0)</f>
        <v>0</v>
      </c>
      <c r="G80" s="10" t="n">
        <f aca="false">IF(F80*0.005&lt;1000,0,F80*0.005)</f>
        <v>0</v>
      </c>
      <c r="H80" s="9" t="n">
        <f aca="false">E80-G80</f>
        <v>1994.2913424</v>
      </c>
    </row>
    <row collapsed="false" customFormat="false" customHeight="false" hidden="false" ht="12.1" outlineLevel="0" r="81">
      <c r="A81" s="0" t="n">
        <v>70</v>
      </c>
      <c r="B81" s="7" t="n">
        <v>70233.4375</v>
      </c>
      <c r="C81" s="7" t="n">
        <f aca="false">B81*1</f>
        <v>70233.4375</v>
      </c>
      <c r="D81" s="8" t="n">
        <f aca="false">B81/B$268</f>
        <v>0.00117426057836979</v>
      </c>
      <c r="E81" s="9" t="n">
        <f aca="false">C81*0.028</f>
        <v>1966.53625</v>
      </c>
      <c r="F81" s="7" t="n">
        <f aca="false">IF(C81-200000&gt;0,C81-200000,0)</f>
        <v>0</v>
      </c>
      <c r="G81" s="10" t="n">
        <f aca="false">IF(F81*0.005&lt;1000,0,F81*0.005)</f>
        <v>0</v>
      </c>
      <c r="H81" s="9" t="n">
        <f aca="false">E81-G81</f>
        <v>1966.53625</v>
      </c>
    </row>
    <row collapsed="false" customFormat="false" customHeight="false" hidden="false" ht="12.1" outlineLevel="0" r="82">
      <c r="A82" s="0" t="n">
        <v>71</v>
      </c>
      <c r="B82" s="7" t="n">
        <v>59949.5445</v>
      </c>
      <c r="C82" s="7" t="n">
        <f aca="false">B82*1</f>
        <v>59949.5445</v>
      </c>
      <c r="D82" s="8" t="n">
        <f aca="false">B82/B$268</f>
        <v>0.00100232010995583</v>
      </c>
      <c r="E82" s="9" t="n">
        <f aca="false">C82*0.028</f>
        <v>1678.587246</v>
      </c>
      <c r="F82" s="7" t="n">
        <f aca="false">IF(C82-200000&gt;0,C82-200000,0)</f>
        <v>0</v>
      </c>
      <c r="G82" s="10" t="n">
        <f aca="false">IF(F82*0.005&lt;1000,0,F82*0.005)</f>
        <v>0</v>
      </c>
      <c r="H82" s="9" t="n">
        <f aca="false">E82-G82</f>
        <v>1678.587246</v>
      </c>
    </row>
    <row collapsed="false" customFormat="false" customHeight="false" hidden="false" ht="12.1" outlineLevel="0" r="83">
      <c r="A83" s="0" t="n">
        <v>72</v>
      </c>
      <c r="B83" s="7" t="n">
        <v>59560.022</v>
      </c>
      <c r="C83" s="7" t="n">
        <f aca="false">B83*1</f>
        <v>59560.022</v>
      </c>
      <c r="D83" s="8" t="n">
        <f aca="false">B83/B$268</f>
        <v>0.00099580752944689</v>
      </c>
      <c r="E83" s="9" t="n">
        <f aca="false">C83*0.028</f>
        <v>1667.680616</v>
      </c>
      <c r="F83" s="7" t="n">
        <f aca="false">IF(C83-200000&gt;0,C83-200000,0)</f>
        <v>0</v>
      </c>
      <c r="G83" s="10" t="n">
        <f aca="false">IF(F83*0.005&lt;1000,0,F83*0.005)</f>
        <v>0</v>
      </c>
      <c r="H83" s="9" t="n">
        <f aca="false">E83-G83</f>
        <v>1667.680616</v>
      </c>
    </row>
    <row collapsed="false" customFormat="false" customHeight="false" hidden="false" ht="12.1" outlineLevel="0" r="84">
      <c r="A84" s="0" t="n">
        <v>73</v>
      </c>
      <c r="B84" s="7" t="n">
        <v>52401.1611</v>
      </c>
      <c r="C84" s="7" t="n">
        <f aca="false">B84*1</f>
        <v>52401.1611</v>
      </c>
      <c r="D84" s="8" t="n">
        <f aca="false">B84/B$268</f>
        <v>0.000876115706860207</v>
      </c>
      <c r="E84" s="9" t="n">
        <f aca="false">C84*0.028</f>
        <v>1467.2325108</v>
      </c>
      <c r="F84" s="7" t="n">
        <f aca="false">IF(C84-200000&gt;0,C84-200000,0)</f>
        <v>0</v>
      </c>
      <c r="G84" s="10" t="n">
        <f aca="false">IF(F84*0.005&lt;1000,0,F84*0.005)</f>
        <v>0</v>
      </c>
      <c r="H84" s="9" t="n">
        <f aca="false">E84-G84</f>
        <v>1467.2325108</v>
      </c>
    </row>
    <row collapsed="false" customFormat="false" customHeight="false" hidden="false" ht="12.1" outlineLevel="0" r="85">
      <c r="A85" s="0" t="n">
        <v>74</v>
      </c>
      <c r="B85" s="7" t="n">
        <v>49461.7618</v>
      </c>
      <c r="C85" s="7" t="n">
        <f aca="false">B85*1</f>
        <v>49461.7618</v>
      </c>
      <c r="D85" s="8" t="n">
        <f aca="false">B85/B$268</f>
        <v>0.000826970729126806</v>
      </c>
      <c r="E85" s="9" t="n">
        <f aca="false">C85*0.028</f>
        <v>1384.9293304</v>
      </c>
      <c r="F85" s="7" t="n">
        <f aca="false">IF(C85-200000&gt;0,C85-200000,0)</f>
        <v>0</v>
      </c>
      <c r="G85" s="10" t="n">
        <f aca="false">IF(F85*0.005&lt;1000,0,F85*0.005)</f>
        <v>0</v>
      </c>
      <c r="H85" s="9" t="n">
        <f aca="false">E85-G85</f>
        <v>1384.9293304</v>
      </c>
    </row>
    <row collapsed="false" customFormat="false" customHeight="false" hidden="false" ht="12.1" outlineLevel="0" r="86">
      <c r="A86" s="0" t="n">
        <v>75</v>
      </c>
      <c r="B86" s="7" t="n">
        <v>49287.0406</v>
      </c>
      <c r="C86" s="7" t="n">
        <f aca="false">B86*1</f>
        <v>49287.0406</v>
      </c>
      <c r="D86" s="8" t="n">
        <f aca="false">B86/B$268</f>
        <v>0.000824049496382567</v>
      </c>
      <c r="E86" s="9" t="n">
        <f aca="false">C86*0.028</f>
        <v>1380.0371368</v>
      </c>
      <c r="F86" s="7" t="n">
        <f aca="false">IF(C86-200000&gt;0,C86-200000,0)</f>
        <v>0</v>
      </c>
      <c r="G86" s="10" t="n">
        <f aca="false">IF(F86*0.005&lt;1000,0,F86*0.005)</f>
        <v>0</v>
      </c>
      <c r="H86" s="9" t="n">
        <f aca="false">E86-G86</f>
        <v>1380.0371368</v>
      </c>
    </row>
    <row collapsed="false" customFormat="false" customHeight="false" hidden="false" ht="12.1" outlineLevel="0" r="87">
      <c r="A87" s="0" t="n">
        <v>76</v>
      </c>
      <c r="B87" s="7" t="n">
        <v>46078.4165</v>
      </c>
      <c r="C87" s="7" t="n">
        <f aca="false">B87*1</f>
        <v>46078.4165</v>
      </c>
      <c r="D87" s="8" t="n">
        <f aca="false">B87/B$268</f>
        <v>0.000770403242894871</v>
      </c>
      <c r="E87" s="9" t="n">
        <f aca="false">C87*0.028</f>
        <v>1290.195662</v>
      </c>
      <c r="F87" s="7" t="n">
        <f aca="false">IF(C87-200000&gt;0,C87-200000,0)</f>
        <v>0</v>
      </c>
      <c r="G87" s="10" t="n">
        <f aca="false">IF(F87*0.005&lt;1000,0,F87*0.005)</f>
        <v>0</v>
      </c>
      <c r="H87" s="9" t="n">
        <f aca="false">E87-G87</f>
        <v>1290.195662</v>
      </c>
    </row>
    <row collapsed="false" customFormat="false" customHeight="false" hidden="false" ht="12.1" outlineLevel="0" r="88">
      <c r="A88" s="0" t="n">
        <v>77</v>
      </c>
      <c r="B88" s="7" t="n">
        <v>40280.6294</v>
      </c>
      <c r="C88" s="7" t="n">
        <f aca="false">B88*1</f>
        <v>40280.6294</v>
      </c>
      <c r="D88" s="8" t="n">
        <f aca="false">B88/B$268</f>
        <v>0.00067346775068988</v>
      </c>
      <c r="E88" s="9" t="n">
        <f aca="false">C88*0.028</f>
        <v>1127.8576232</v>
      </c>
      <c r="F88" s="7" t="n">
        <f aca="false">IF(C88-200000&gt;0,C88-200000,0)</f>
        <v>0</v>
      </c>
      <c r="G88" s="10" t="n">
        <f aca="false">IF(F88*0.005&lt;1000,0,F88*0.005)</f>
        <v>0</v>
      </c>
      <c r="H88" s="9" t="n">
        <f aca="false">E88-G88</f>
        <v>1127.8576232</v>
      </c>
    </row>
    <row collapsed="false" customFormat="false" customHeight="false" hidden="false" ht="12.1" outlineLevel="0" r="89">
      <c r="A89" s="0" t="n">
        <v>78</v>
      </c>
      <c r="B89" s="7" t="n">
        <v>37954.1792</v>
      </c>
      <c r="C89" s="7" t="n">
        <f aca="false">B89*1</f>
        <v>37954.1792</v>
      </c>
      <c r="D89" s="8" t="n">
        <f aca="false">B89/B$268</f>
        <v>0.000634570911027141</v>
      </c>
      <c r="E89" s="9" t="n">
        <f aca="false">C89*0.028</f>
        <v>1062.7170176</v>
      </c>
      <c r="F89" s="7" t="n">
        <f aca="false">IF(C89-200000&gt;0,C89-200000,0)</f>
        <v>0</v>
      </c>
      <c r="G89" s="10" t="n">
        <f aca="false">IF(F89*0.005&lt;1000,0,F89*0.005)</f>
        <v>0</v>
      </c>
      <c r="H89" s="9" t="n">
        <f aca="false">E89-G89</f>
        <v>1062.7170176</v>
      </c>
    </row>
    <row collapsed="false" customFormat="false" customHeight="false" hidden="false" ht="12.1" outlineLevel="0" r="90">
      <c r="A90" s="0" t="n">
        <v>79</v>
      </c>
      <c r="B90" s="7" t="n">
        <v>34694.4818</v>
      </c>
      <c r="C90" s="7" t="n">
        <f aca="false">B90*1</f>
        <v>34694.4818</v>
      </c>
      <c r="D90" s="8" t="n">
        <f aca="false">B90/B$268</f>
        <v>0.000580070742866719</v>
      </c>
      <c r="E90" s="9" t="n">
        <f aca="false">C90*0.028</f>
        <v>971.4454904</v>
      </c>
      <c r="F90" s="7" t="n">
        <f aca="false">IF(C90-200000&gt;0,C90-200000,0)</f>
        <v>0</v>
      </c>
      <c r="G90" s="10" t="n">
        <f aca="false">IF(F90*0.005&lt;1000,0,F90*0.005)</f>
        <v>0</v>
      </c>
      <c r="H90" s="9" t="n">
        <f aca="false">E90-G90</f>
        <v>971.4454904</v>
      </c>
    </row>
    <row collapsed="false" customFormat="false" customHeight="false" hidden="false" ht="12.1" outlineLevel="0" r="91">
      <c r="A91" s="0" t="n">
        <v>80</v>
      </c>
      <c r="B91" s="7" t="n">
        <v>33448.2944</v>
      </c>
      <c r="C91" s="7" t="n">
        <f aca="false">B91*1</f>
        <v>33448.2944</v>
      </c>
      <c r="D91" s="8" t="n">
        <f aca="false">B91/B$268</f>
        <v>0.00055923524357792</v>
      </c>
      <c r="E91" s="9" t="n">
        <f aca="false">C91*0.028</f>
        <v>936.5522432</v>
      </c>
      <c r="F91" s="7" t="n">
        <f aca="false">IF(C91-200000&gt;0,C91-200000,0)</f>
        <v>0</v>
      </c>
      <c r="G91" s="10" t="n">
        <f aca="false">IF(F91*0.005&lt;1000,0,F91*0.005)</f>
        <v>0</v>
      </c>
      <c r="H91" s="9" t="n">
        <f aca="false">E91-G91</f>
        <v>936.5522432</v>
      </c>
    </row>
    <row collapsed="false" customFormat="false" customHeight="false" hidden="false" ht="12.1" outlineLevel="0" r="92">
      <c r="A92" s="0" t="n">
        <v>81</v>
      </c>
      <c r="B92" s="7" t="n">
        <v>30331.8165</v>
      </c>
      <c r="C92" s="7" t="n">
        <f aca="false">B92*1</f>
        <v>30331.8165</v>
      </c>
      <c r="D92" s="8" t="n">
        <f aca="false">B92/B$268</f>
        <v>0.000507129618798687</v>
      </c>
      <c r="E92" s="9" t="n">
        <f aca="false">C92*0.028</f>
        <v>849.290862</v>
      </c>
      <c r="F92" s="7" t="n">
        <f aca="false">IF(C92-200000&gt;0,C92-200000,0)</f>
        <v>0</v>
      </c>
      <c r="G92" s="10" t="n">
        <f aca="false">IF(F92*0.005&lt;1000,0,F92*0.005)</f>
        <v>0</v>
      </c>
      <c r="H92" s="9" t="n">
        <f aca="false">E92-G92</f>
        <v>849.290862</v>
      </c>
    </row>
    <row collapsed="false" customFormat="false" customHeight="false" hidden="false" ht="12.1" outlineLevel="0" r="93">
      <c r="A93" s="0" t="n">
        <v>82</v>
      </c>
      <c r="B93" s="7" t="n">
        <v>29981.0185</v>
      </c>
      <c r="C93" s="7" t="n">
        <f aca="false">B93*1</f>
        <v>29981.0185</v>
      </c>
      <c r="D93" s="8" t="n">
        <f aca="false">B93/B$268</f>
        <v>0.000501264488498452</v>
      </c>
      <c r="E93" s="9" t="n">
        <f aca="false">C93*0.028</f>
        <v>839.468518</v>
      </c>
      <c r="F93" s="7" t="n">
        <f aca="false">IF(C93-200000&gt;0,C93-200000,0)</f>
        <v>0</v>
      </c>
      <c r="G93" s="10" t="n">
        <f aca="false">IF(F93*0.005&lt;1000,0,F93*0.005)</f>
        <v>0</v>
      </c>
      <c r="H93" s="9" t="n">
        <f aca="false">E93-G93</f>
        <v>839.468518</v>
      </c>
    </row>
    <row collapsed="false" customFormat="false" customHeight="false" hidden="false" ht="12.1" outlineLevel="0" r="94">
      <c r="A94" s="0" t="n">
        <v>83</v>
      </c>
      <c r="B94" s="7" t="n">
        <v>28557.3933</v>
      </c>
      <c r="C94" s="7" t="n">
        <f aca="false">B94*1</f>
        <v>28557.3933</v>
      </c>
      <c r="D94" s="8" t="n">
        <f aca="false">B94/B$268</f>
        <v>0.000477462336557166</v>
      </c>
      <c r="E94" s="9" t="n">
        <f aca="false">C94*0.028</f>
        <v>799.6070124</v>
      </c>
      <c r="F94" s="7" t="n">
        <f aca="false">IF(C94-200000&gt;0,C94-200000,0)</f>
        <v>0</v>
      </c>
      <c r="G94" s="10" t="n">
        <f aca="false">IF(F94*0.005&lt;1000,0,F94*0.005)</f>
        <v>0</v>
      </c>
      <c r="H94" s="9" t="n">
        <f aca="false">E94-G94</f>
        <v>799.6070124</v>
      </c>
    </row>
    <row collapsed="false" customFormat="false" customHeight="false" hidden="false" ht="12.1" outlineLevel="0" r="95">
      <c r="A95" s="0" t="n">
        <v>84</v>
      </c>
      <c r="B95" s="7" t="n">
        <v>27591.5915</v>
      </c>
      <c r="C95" s="7" t="n">
        <f aca="false">B95*1</f>
        <v>27591.5915</v>
      </c>
      <c r="D95" s="8" t="n">
        <f aca="false">B95/B$268</f>
        <v>0.000461314714845519</v>
      </c>
      <c r="E95" s="9" t="n">
        <f aca="false">C95*0.028</f>
        <v>772.564562</v>
      </c>
      <c r="F95" s="7" t="n">
        <f aca="false">IF(C95-200000&gt;0,C95-200000,0)</f>
        <v>0</v>
      </c>
      <c r="G95" s="10" t="n">
        <f aca="false">IF(F95*0.005&lt;1000,0,F95*0.005)</f>
        <v>0</v>
      </c>
      <c r="H95" s="9" t="n">
        <f aca="false">E95-G95</f>
        <v>772.564562</v>
      </c>
    </row>
    <row collapsed="false" customFormat="false" customHeight="false" hidden="false" ht="12.1" outlineLevel="0" r="96">
      <c r="A96" s="0" t="n">
        <v>85</v>
      </c>
      <c r="B96" s="7" t="n">
        <v>27540.4091</v>
      </c>
      <c r="C96" s="7" t="n">
        <f aca="false">B96*1</f>
        <v>27540.4091</v>
      </c>
      <c r="D96" s="8" t="n">
        <f aca="false">B96/B$268</f>
        <v>0.000460458976086806</v>
      </c>
      <c r="E96" s="9" t="n">
        <f aca="false">C96*0.028</f>
        <v>771.1314548</v>
      </c>
      <c r="F96" s="7" t="n">
        <f aca="false">IF(C96-200000&gt;0,C96-200000,0)</f>
        <v>0</v>
      </c>
      <c r="G96" s="10" t="n">
        <f aca="false">IF(F96*0.005&lt;1000,0,F96*0.005)</f>
        <v>0</v>
      </c>
      <c r="H96" s="9" t="n">
        <f aca="false">E96-G96</f>
        <v>771.1314548</v>
      </c>
    </row>
    <row collapsed="false" customFormat="false" customHeight="false" hidden="false" ht="12.1" outlineLevel="0" r="97">
      <c r="A97" s="0" t="n">
        <v>86</v>
      </c>
      <c r="B97" s="7" t="n">
        <v>26514.004</v>
      </c>
      <c r="C97" s="7" t="n">
        <f aca="false">B97*1</f>
        <v>26514.004</v>
      </c>
      <c r="D97" s="8" t="n">
        <f aca="false">B97/B$268</f>
        <v>0.000443298103868816</v>
      </c>
      <c r="E97" s="9" t="n">
        <f aca="false">C97*0.028</f>
        <v>742.392112</v>
      </c>
      <c r="F97" s="7" t="n">
        <f aca="false">IF(C97-200000&gt;0,C97-200000,0)</f>
        <v>0</v>
      </c>
      <c r="G97" s="10" t="n">
        <f aca="false">IF(F97*0.005&lt;1000,0,F97*0.005)</f>
        <v>0</v>
      </c>
      <c r="H97" s="9" t="n">
        <f aca="false">E97-G97</f>
        <v>742.392112</v>
      </c>
    </row>
    <row collapsed="false" customFormat="false" customHeight="false" hidden="false" ht="12.1" outlineLevel="0" r="98">
      <c r="A98" s="0" t="n">
        <v>87</v>
      </c>
      <c r="B98" s="7" t="n">
        <v>25373.9376</v>
      </c>
      <c r="C98" s="7" t="n">
        <f aca="false">B98*1</f>
        <v>25373.9376</v>
      </c>
      <c r="D98" s="8" t="n">
        <f aca="false">B98/B$268</f>
        <v>0.000424236883488652</v>
      </c>
      <c r="E98" s="9" t="n">
        <f aca="false">C98*0.028</f>
        <v>710.4702528</v>
      </c>
      <c r="F98" s="7" t="n">
        <f aca="false">IF(C98-200000&gt;0,C98-200000,0)</f>
        <v>0</v>
      </c>
      <c r="G98" s="10" t="n">
        <f aca="false">IF(F98*0.005&lt;1000,0,F98*0.005)</f>
        <v>0</v>
      </c>
      <c r="H98" s="9" t="n">
        <f aca="false">E98-G98</f>
        <v>710.4702528</v>
      </c>
    </row>
    <row collapsed="false" customFormat="false" customHeight="false" hidden="false" ht="12.1" outlineLevel="0" r="99">
      <c r="A99" s="0" t="n">
        <v>88</v>
      </c>
      <c r="B99" s="7" t="n">
        <v>25051.5561</v>
      </c>
      <c r="C99" s="7" t="n">
        <f aca="false">B99*1</f>
        <v>25051.5561</v>
      </c>
      <c r="D99" s="8" t="n">
        <f aca="false">B99/B$268</f>
        <v>0.000418846859874249</v>
      </c>
      <c r="E99" s="9" t="n">
        <f aca="false">C99*0.028</f>
        <v>701.4435708</v>
      </c>
      <c r="F99" s="7" t="n">
        <f aca="false">IF(C99-200000&gt;0,C99-200000,0)</f>
        <v>0</v>
      </c>
      <c r="G99" s="10" t="n">
        <f aca="false">IF(F99*0.005&lt;1000,0,F99*0.005)</f>
        <v>0</v>
      </c>
      <c r="H99" s="9" t="n">
        <f aca="false">E99-G99</f>
        <v>701.4435708</v>
      </c>
    </row>
    <row collapsed="false" customFormat="false" customHeight="false" hidden="false" ht="12.1" outlineLevel="0" r="100">
      <c r="A100" s="0" t="n">
        <v>89</v>
      </c>
      <c r="B100" s="7" t="n">
        <v>24760.1761</v>
      </c>
      <c r="C100" s="7" t="n">
        <f aca="false">B100*1</f>
        <v>24760.1761</v>
      </c>
      <c r="D100" s="8" t="n">
        <f aca="false">B100/B$268</f>
        <v>0.000413975162581554</v>
      </c>
      <c r="E100" s="9" t="n">
        <f aca="false">C100*0.028</f>
        <v>693.2849308</v>
      </c>
      <c r="F100" s="7" t="n">
        <f aca="false">IF(C100-200000&gt;0,C100-200000,0)</f>
        <v>0</v>
      </c>
      <c r="G100" s="10" t="n">
        <f aca="false">IF(F100*0.005&lt;1000,0,F100*0.005)</f>
        <v>0</v>
      </c>
      <c r="H100" s="9" t="n">
        <f aca="false">E100-G100</f>
        <v>693.2849308</v>
      </c>
    </row>
    <row collapsed="false" customFormat="false" customHeight="false" hidden="false" ht="12.1" outlineLevel="0" r="101">
      <c r="A101" s="0" t="n">
        <v>90</v>
      </c>
      <c r="B101" s="7" t="n">
        <v>24432.0128</v>
      </c>
      <c r="C101" s="7" t="n">
        <f aca="false">B101*1</f>
        <v>24432.0128</v>
      </c>
      <c r="D101" s="8" t="n">
        <f aca="false">B101/B$268</f>
        <v>0.000408488470769584</v>
      </c>
      <c r="E101" s="9" t="n">
        <f aca="false">C101*0.028</f>
        <v>684.0963584</v>
      </c>
      <c r="F101" s="7" t="n">
        <f aca="false">IF(C101-200000&gt;0,C101-200000,0)</f>
        <v>0</v>
      </c>
      <c r="G101" s="10" t="n">
        <f aca="false">IF(F101*0.005&lt;1000,0,F101*0.005)</f>
        <v>0</v>
      </c>
      <c r="H101" s="9" t="n">
        <f aca="false">E101-G101</f>
        <v>684.0963584</v>
      </c>
    </row>
    <row collapsed="false" customFormat="false" customHeight="false" hidden="false" ht="12.1" outlineLevel="0" r="102">
      <c r="A102" s="0" t="n">
        <v>91</v>
      </c>
      <c r="B102" s="7" t="n">
        <v>24259.2952</v>
      </c>
      <c r="C102" s="7" t="n">
        <f aca="false">B102*1</f>
        <v>24259.2952</v>
      </c>
      <c r="D102" s="8" t="n">
        <f aca="false">B102/B$268</f>
        <v>0.000405600737005013</v>
      </c>
      <c r="E102" s="9" t="n">
        <f aca="false">C102*0.028</f>
        <v>679.2602656</v>
      </c>
      <c r="F102" s="7" t="n">
        <f aca="false">IF(C102-200000&gt;0,C102-200000,0)</f>
        <v>0</v>
      </c>
      <c r="G102" s="10" t="n">
        <f aca="false">IF(F102*0.005&lt;1000,0,F102*0.005)</f>
        <v>0</v>
      </c>
      <c r="H102" s="9" t="n">
        <f aca="false">E102-G102</f>
        <v>679.2602656</v>
      </c>
    </row>
    <row collapsed="false" customFormat="false" customHeight="false" hidden="false" ht="12.1" outlineLevel="0" r="103">
      <c r="A103" s="0" t="n">
        <v>92</v>
      </c>
      <c r="B103" s="7" t="n">
        <v>23940.2861</v>
      </c>
      <c r="C103" s="7" t="n">
        <f aca="false">B103*1</f>
        <v>23940.2861</v>
      </c>
      <c r="D103" s="8" t="n">
        <f aca="false">B103/B$268</f>
        <v>0.000400267097878049</v>
      </c>
      <c r="E103" s="9" t="n">
        <f aca="false">C103*0.028</f>
        <v>670.3280108</v>
      </c>
      <c r="F103" s="7" t="n">
        <f aca="false">IF(C103-200000&gt;0,C103-200000,0)</f>
        <v>0</v>
      </c>
      <c r="G103" s="10" t="n">
        <f aca="false">IF(F103*0.005&lt;1000,0,F103*0.005)</f>
        <v>0</v>
      </c>
      <c r="H103" s="9" t="n">
        <f aca="false">E103-G103</f>
        <v>670.3280108</v>
      </c>
    </row>
    <row collapsed="false" customFormat="false" customHeight="false" hidden="false" ht="12.1" outlineLevel="0" r="104">
      <c r="A104" s="0" t="n">
        <v>93</v>
      </c>
      <c r="B104" s="7" t="n">
        <v>23611.1391</v>
      </c>
      <c r="C104" s="7" t="n">
        <f aca="false">B104*1</f>
        <v>23611.1391</v>
      </c>
      <c r="D104" s="8" t="n">
        <f aca="false">B104/B$268</f>
        <v>0.000394763959197293</v>
      </c>
      <c r="E104" s="9" t="n">
        <f aca="false">C104*0.028</f>
        <v>661.1118948</v>
      </c>
      <c r="F104" s="7" t="n">
        <f aca="false">IF(C104-200000&gt;0,C104-200000,0)</f>
        <v>0</v>
      </c>
      <c r="G104" s="10" t="n">
        <f aca="false">IF(F104*0.005&lt;1000,0,F104*0.005)</f>
        <v>0</v>
      </c>
      <c r="H104" s="9" t="n">
        <f aca="false">E104-G104</f>
        <v>661.1118948</v>
      </c>
    </row>
    <row collapsed="false" customFormat="false" customHeight="false" hidden="false" ht="12.1" outlineLevel="0" r="105">
      <c r="A105" s="0" t="n">
        <v>94</v>
      </c>
      <c r="B105" s="7" t="n">
        <v>23190.5918</v>
      </c>
      <c r="C105" s="7" t="n">
        <f aca="false">B105*1</f>
        <v>23190.5918</v>
      </c>
      <c r="D105" s="8" t="n">
        <f aca="false">B105/B$268</f>
        <v>0.000387732662804747</v>
      </c>
      <c r="E105" s="9" t="n">
        <f aca="false">C105*0.028</f>
        <v>649.3365704</v>
      </c>
      <c r="F105" s="7" t="n">
        <f aca="false">IF(C105-200000&gt;0,C105-200000,0)</f>
        <v>0</v>
      </c>
      <c r="G105" s="10" t="n">
        <f aca="false">IF(F105*0.005&lt;1000,0,F105*0.005)</f>
        <v>0</v>
      </c>
      <c r="H105" s="9" t="n">
        <f aca="false">E105-G105</f>
        <v>649.3365704</v>
      </c>
    </row>
    <row collapsed="false" customFormat="false" customHeight="false" hidden="false" ht="12.1" outlineLevel="0" r="106">
      <c r="A106" s="0" t="n">
        <v>95</v>
      </c>
      <c r="B106" s="7" t="n">
        <v>22020.4635</v>
      </c>
      <c r="C106" s="7" t="n">
        <f aca="false">B106*1</f>
        <v>22020.4635</v>
      </c>
      <c r="D106" s="8" t="n">
        <f aca="false">B106/B$268</f>
        <v>0.000368168825646344</v>
      </c>
      <c r="E106" s="9" t="n">
        <f aca="false">C106*0.028</f>
        <v>616.572978</v>
      </c>
      <c r="F106" s="7" t="n">
        <f aca="false">IF(C106-200000&gt;0,C106-200000,0)</f>
        <v>0</v>
      </c>
      <c r="G106" s="10" t="n">
        <f aca="false">IF(F106*0.005&lt;1000,0,F106*0.005)</f>
        <v>0</v>
      </c>
      <c r="H106" s="9" t="n">
        <f aca="false">E106-G106</f>
        <v>616.572978</v>
      </c>
    </row>
    <row collapsed="false" customFormat="false" customHeight="false" hidden="false" ht="12.1" outlineLevel="0" r="107">
      <c r="A107" s="0" t="n">
        <v>96</v>
      </c>
      <c r="B107" s="7" t="n">
        <v>21461.9591</v>
      </c>
      <c r="C107" s="7" t="n">
        <f aca="false">B107*1</f>
        <v>21461.9591</v>
      </c>
      <c r="D107" s="8" t="n">
        <f aca="false">B107/B$268</f>
        <v>0.000358830970016452</v>
      </c>
      <c r="E107" s="9" t="n">
        <f aca="false">C107*0.028</f>
        <v>600.9348548</v>
      </c>
      <c r="F107" s="7" t="n">
        <f aca="false">IF(C107-200000&gt;0,C107-200000,0)</f>
        <v>0</v>
      </c>
      <c r="G107" s="10" t="n">
        <f aca="false">IF(F107*0.005&lt;1000,0,F107*0.005)</f>
        <v>0</v>
      </c>
      <c r="H107" s="9" t="n">
        <f aca="false">E107-G107</f>
        <v>600.9348548</v>
      </c>
    </row>
    <row collapsed="false" customFormat="false" customHeight="false" hidden="false" ht="12.1" outlineLevel="0" r="108">
      <c r="A108" s="0" t="n">
        <v>97</v>
      </c>
      <c r="B108" s="7" t="n">
        <v>20820.5585</v>
      </c>
      <c r="C108" s="7" t="n">
        <f aca="false">B108*1</f>
        <v>20820.5585</v>
      </c>
      <c r="D108" s="8" t="n">
        <f aca="false">B108/B$268</f>
        <v>0.000348107140081135</v>
      </c>
      <c r="E108" s="9" t="n">
        <f aca="false">C108*0.028</f>
        <v>582.975638</v>
      </c>
      <c r="F108" s="7" t="n">
        <f aca="false">IF(C108-200000&gt;0,C108-200000,0)</f>
        <v>0</v>
      </c>
      <c r="G108" s="10" t="n">
        <f aca="false">IF(F108*0.005&lt;1000,0,F108*0.005)</f>
        <v>0</v>
      </c>
      <c r="H108" s="9" t="n">
        <f aca="false">E108-G108</f>
        <v>582.975638</v>
      </c>
    </row>
    <row collapsed="false" customFormat="false" customHeight="false" hidden="false" ht="12.1" outlineLevel="0" r="109">
      <c r="A109" s="0" t="n">
        <v>98</v>
      </c>
      <c r="B109" s="7" t="n">
        <v>20319.7846</v>
      </c>
      <c r="C109" s="7" t="n">
        <f aca="false">B109*1</f>
        <v>20319.7846</v>
      </c>
      <c r="D109" s="8" t="n">
        <f aca="false">B109/B$268</f>
        <v>0.00033973450347985</v>
      </c>
      <c r="E109" s="9" t="n">
        <f aca="false">C109*0.028</f>
        <v>568.9539688</v>
      </c>
      <c r="F109" s="7" t="n">
        <f aca="false">IF(C109-200000&gt;0,C109-200000,0)</f>
        <v>0</v>
      </c>
      <c r="G109" s="10" t="n">
        <f aca="false">IF(F109*0.005&lt;1000,0,F109*0.005)</f>
        <v>0</v>
      </c>
      <c r="H109" s="9" t="n">
        <f aca="false">E109-G109</f>
        <v>568.9539688</v>
      </c>
    </row>
    <row collapsed="false" customFormat="false" customHeight="false" hidden="false" ht="12.1" outlineLevel="0" r="110">
      <c r="A110" s="0" t="n">
        <v>99</v>
      </c>
      <c r="B110" s="7" t="n">
        <v>20049.0805</v>
      </c>
      <c r="C110" s="7" t="n">
        <f aca="false">B110*1</f>
        <v>20049.0805</v>
      </c>
      <c r="D110" s="8" t="n">
        <f aca="false">B110/B$268</f>
        <v>0.000335208494724646</v>
      </c>
      <c r="E110" s="9" t="n">
        <f aca="false">C110*0.028</f>
        <v>561.374254</v>
      </c>
      <c r="F110" s="7" t="n">
        <f aca="false">IF(C110-200000&gt;0,C110-200000,0)</f>
        <v>0</v>
      </c>
      <c r="G110" s="10" t="n">
        <f aca="false">IF(F110*0.005&lt;1000,0,F110*0.005)</f>
        <v>0</v>
      </c>
      <c r="H110" s="9" t="n">
        <f aca="false">E110-G110</f>
        <v>561.374254</v>
      </c>
    </row>
    <row collapsed="false" customFormat="false" customHeight="false" hidden="false" ht="12.1" outlineLevel="0" r="111">
      <c r="A111" s="0" t="n">
        <v>100</v>
      </c>
      <c r="B111" s="7" t="n">
        <v>18551.3479</v>
      </c>
      <c r="C111" s="7" t="n">
        <f aca="false">B111*1</f>
        <v>18551.3479</v>
      </c>
      <c r="D111" s="8" t="n">
        <f aca="false">B111/B$268</f>
        <v>0.000310167311896036</v>
      </c>
      <c r="E111" s="9" t="n">
        <f aca="false">C111*0.028</f>
        <v>519.4377412</v>
      </c>
      <c r="F111" s="7" t="n">
        <f aca="false">IF(C111-200000&gt;0,C111-200000,0)</f>
        <v>0</v>
      </c>
      <c r="G111" s="10" t="n">
        <f aca="false">IF(F111*0.005&lt;1000,0,F111*0.005)</f>
        <v>0</v>
      </c>
      <c r="H111" s="9" t="n">
        <f aca="false">E111-G111</f>
        <v>519.4377412</v>
      </c>
    </row>
    <row collapsed="false" customFormat="false" customHeight="false" hidden="false" ht="12.1" outlineLevel="0" r="112">
      <c r="A112" s="0" t="n">
        <v>101</v>
      </c>
      <c r="B112" s="7" t="n">
        <v>18208.6804</v>
      </c>
      <c r="C112" s="7" t="n">
        <f aca="false">B112*1</f>
        <v>18208.6804</v>
      </c>
      <c r="D112" s="8" t="n">
        <f aca="false">B112/B$268</f>
        <v>0.000304438118636222</v>
      </c>
      <c r="E112" s="9" t="n">
        <f aca="false">C112*0.028</f>
        <v>509.8430512</v>
      </c>
      <c r="F112" s="7" t="n">
        <f aca="false">IF(C112-200000&gt;0,C112-200000,0)</f>
        <v>0</v>
      </c>
      <c r="G112" s="10" t="n">
        <f aca="false">IF(F112*0.005&lt;1000,0,F112*0.005)</f>
        <v>0</v>
      </c>
      <c r="H112" s="9" t="n">
        <f aca="false">E112-G112</f>
        <v>509.8430512</v>
      </c>
    </row>
    <row collapsed="false" customFormat="false" customHeight="false" hidden="false" ht="12.1" outlineLevel="0" r="113">
      <c r="A113" s="0" t="n">
        <v>102</v>
      </c>
      <c r="B113" s="7" t="n">
        <v>18097.2677</v>
      </c>
      <c r="C113" s="7" t="n">
        <f aca="false">B113*1</f>
        <v>18097.2677</v>
      </c>
      <c r="D113" s="8" t="n">
        <f aca="false">B113/B$268</f>
        <v>0.000302575365705473</v>
      </c>
      <c r="E113" s="9" t="n">
        <f aca="false">C113*0.028</f>
        <v>506.7234956</v>
      </c>
      <c r="F113" s="7" t="n">
        <f aca="false">IF(C113-200000&gt;0,C113-200000,0)</f>
        <v>0</v>
      </c>
      <c r="G113" s="10" t="n">
        <f aca="false">IF(F113*0.005&lt;1000,0,F113*0.005)</f>
        <v>0</v>
      </c>
      <c r="H113" s="9" t="n">
        <f aca="false">E113-G113</f>
        <v>506.7234956</v>
      </c>
    </row>
    <row collapsed="false" customFormat="false" customHeight="false" hidden="false" ht="12.1" outlineLevel="0" r="114">
      <c r="A114" s="0" t="n">
        <v>103</v>
      </c>
      <c r="B114" s="7" t="n">
        <v>17958.3369</v>
      </c>
      <c r="C114" s="7" t="n">
        <f aca="false">B114*1</f>
        <v>17958.3369</v>
      </c>
      <c r="D114" s="8" t="n">
        <f aca="false">B114/B$268</f>
        <v>0.00030025252679329</v>
      </c>
      <c r="E114" s="9" t="n">
        <f aca="false">C114*0.028</f>
        <v>502.8334332</v>
      </c>
      <c r="F114" s="7" t="n">
        <f aca="false">IF(C114-200000&gt;0,C114-200000,0)</f>
        <v>0</v>
      </c>
      <c r="G114" s="10" t="n">
        <f aca="false">IF(F114*0.005&lt;1000,0,F114*0.005)</f>
        <v>0</v>
      </c>
      <c r="H114" s="9" t="n">
        <f aca="false">E114-G114</f>
        <v>502.8334332</v>
      </c>
    </row>
    <row collapsed="false" customFormat="false" customHeight="false" hidden="false" ht="12.1" outlineLevel="0" r="115">
      <c r="A115" s="0" t="n">
        <v>104</v>
      </c>
      <c r="B115" s="7" t="n">
        <v>15836.7841</v>
      </c>
      <c r="C115" s="7" t="n">
        <f aca="false">B115*1</f>
        <v>15836.7841</v>
      </c>
      <c r="D115" s="8" t="n">
        <f aca="false">B115/B$268</f>
        <v>0.000264781447679868</v>
      </c>
      <c r="E115" s="9" t="n">
        <f aca="false">C115*0.028</f>
        <v>443.4299548</v>
      </c>
      <c r="F115" s="7" t="n">
        <f aca="false">IF(C115-200000&gt;0,C115-200000,0)</f>
        <v>0</v>
      </c>
      <c r="G115" s="10" t="n">
        <f aca="false">IF(F115*0.005&lt;1000,0,F115*0.005)</f>
        <v>0</v>
      </c>
      <c r="H115" s="9" t="n">
        <f aca="false">E115-G115</f>
        <v>443.4299548</v>
      </c>
    </row>
    <row collapsed="false" customFormat="false" customHeight="false" hidden="false" ht="12.1" outlineLevel="0" r="116">
      <c r="A116" s="0" t="n">
        <v>105</v>
      </c>
      <c r="B116" s="7" t="n">
        <v>14969.0635</v>
      </c>
      <c r="C116" s="7" t="n">
        <f aca="false">B116*1</f>
        <v>14969.0635</v>
      </c>
      <c r="D116" s="8" t="n">
        <f aca="false">B116/B$268</f>
        <v>0.000250273684285554</v>
      </c>
      <c r="E116" s="9" t="n">
        <f aca="false">C116*0.028</f>
        <v>419.133778</v>
      </c>
      <c r="F116" s="7" t="n">
        <f aca="false">IF(C116-200000&gt;0,C116-200000,0)</f>
        <v>0</v>
      </c>
      <c r="G116" s="10" t="n">
        <f aca="false">IF(F116*0.005&lt;1000,0,F116*0.005)</f>
        <v>0</v>
      </c>
      <c r="H116" s="9" t="n">
        <f aca="false">E116-G116</f>
        <v>419.133778</v>
      </c>
    </row>
    <row collapsed="false" customFormat="false" customHeight="false" hidden="false" ht="12.1" outlineLevel="0" r="117">
      <c r="A117" s="0" t="n">
        <v>106</v>
      </c>
      <c r="B117" s="7" t="n">
        <v>14819.6745</v>
      </c>
      <c r="C117" s="7" t="n">
        <f aca="false">B117*1</f>
        <v>14819.6745</v>
      </c>
      <c r="D117" s="8" t="n">
        <f aca="false">B117/B$268</f>
        <v>0.000247775990597386</v>
      </c>
      <c r="E117" s="9" t="n">
        <f aca="false">C117*0.028</f>
        <v>414.950886</v>
      </c>
      <c r="F117" s="7" t="n">
        <f aca="false">IF(C117-200000&gt;0,C117-200000,0)</f>
        <v>0</v>
      </c>
      <c r="G117" s="10" t="n">
        <f aca="false">IF(F117*0.005&lt;1000,0,F117*0.005)</f>
        <v>0</v>
      </c>
      <c r="H117" s="9" t="n">
        <f aca="false">E117-G117</f>
        <v>414.950886</v>
      </c>
    </row>
    <row collapsed="false" customFormat="false" customHeight="false" hidden="false" ht="12.1" outlineLevel="0" r="118">
      <c r="A118" s="0" t="n">
        <v>107</v>
      </c>
      <c r="B118" s="7" t="n">
        <v>14611.5491</v>
      </c>
      <c r="C118" s="7" t="n">
        <f aca="false">B118*1</f>
        <v>14611.5491</v>
      </c>
      <c r="D118" s="8" t="n">
        <f aca="false">B118/B$268</f>
        <v>0.000244296259841256</v>
      </c>
      <c r="E118" s="9" t="n">
        <f aca="false">C118*0.028</f>
        <v>409.1233748</v>
      </c>
      <c r="F118" s="7" t="n">
        <f aca="false">IF(C118-200000&gt;0,C118-200000,0)</f>
        <v>0</v>
      </c>
      <c r="G118" s="10" t="n">
        <f aca="false">IF(F118*0.005&lt;1000,0,F118*0.005)</f>
        <v>0</v>
      </c>
      <c r="H118" s="9" t="n">
        <f aca="false">E118-G118</f>
        <v>409.1233748</v>
      </c>
    </row>
    <row collapsed="false" customFormat="false" customHeight="false" hidden="false" ht="12.1" outlineLevel="0" r="119">
      <c r="A119" s="0" t="n">
        <v>108</v>
      </c>
      <c r="B119" s="7" t="n">
        <v>14223.2193</v>
      </c>
      <c r="C119" s="7" t="n">
        <f aca="false">B119*1</f>
        <v>14223.2193</v>
      </c>
      <c r="D119" s="8" t="n">
        <f aca="false">B119/B$268</f>
        <v>0.000237803620554645</v>
      </c>
      <c r="E119" s="9" t="n">
        <f aca="false">C119*0.028</f>
        <v>398.2501404</v>
      </c>
      <c r="F119" s="7" t="n">
        <f aca="false">IF(C119-200000&gt;0,C119-200000,0)</f>
        <v>0</v>
      </c>
      <c r="G119" s="10" t="n">
        <f aca="false">IF(F119*0.005&lt;1000,0,F119*0.005)</f>
        <v>0</v>
      </c>
      <c r="H119" s="9" t="n">
        <f aca="false">E119-G119</f>
        <v>398.2501404</v>
      </c>
    </row>
    <row collapsed="false" customFormat="false" customHeight="false" hidden="false" ht="12.1" outlineLevel="0" r="120">
      <c r="A120" s="0" t="n">
        <v>109</v>
      </c>
      <c r="B120" s="7" t="n">
        <v>11679.0141</v>
      </c>
      <c r="C120" s="7" t="n">
        <f aca="false">B120*1</f>
        <v>11679.0141</v>
      </c>
      <c r="D120" s="8" t="n">
        <f aca="false">B120/B$268</f>
        <v>0.000195266049050425</v>
      </c>
      <c r="E120" s="9" t="n">
        <f aca="false">C120*0.028</f>
        <v>327.0123948</v>
      </c>
      <c r="F120" s="7" t="n">
        <f aca="false">IF(C120-200000&gt;0,C120-200000,0)</f>
        <v>0</v>
      </c>
      <c r="G120" s="10" t="n">
        <f aca="false">IF(F120*0.005&lt;1000,0,F120*0.005)</f>
        <v>0</v>
      </c>
      <c r="H120" s="9" t="n">
        <f aca="false">E120-G120</f>
        <v>327.0123948</v>
      </c>
    </row>
    <row collapsed="false" customFormat="false" customHeight="false" hidden="false" ht="12.1" outlineLevel="0" r="121">
      <c r="A121" s="0" t="n">
        <v>110</v>
      </c>
      <c r="B121" s="7" t="n">
        <v>11269.0706</v>
      </c>
      <c r="C121" s="7" t="n">
        <f aca="false">B121*1</f>
        <v>11269.0706</v>
      </c>
      <c r="D121" s="8" t="n">
        <f aca="false">B121/B$268</f>
        <v>0.000188412041777765</v>
      </c>
      <c r="E121" s="9" t="n">
        <f aca="false">C121*0.028</f>
        <v>315.5339768</v>
      </c>
      <c r="F121" s="7" t="n">
        <f aca="false">IF(C121-200000&gt;0,C121-200000,0)</f>
        <v>0</v>
      </c>
      <c r="G121" s="10" t="n">
        <f aca="false">IF(F121*0.005&lt;1000,0,F121*0.005)</f>
        <v>0</v>
      </c>
      <c r="H121" s="9" t="n">
        <f aca="false">E121-G121</f>
        <v>315.5339768</v>
      </c>
    </row>
    <row collapsed="false" customFormat="false" customHeight="false" hidden="false" ht="12.1" outlineLevel="0" r="122">
      <c r="A122" s="0" t="n">
        <v>111</v>
      </c>
      <c r="B122" s="7" t="n">
        <v>10523.1714</v>
      </c>
      <c r="C122" s="7" t="n">
        <f aca="false">B122*1</f>
        <v>10523.1714</v>
      </c>
      <c r="D122" s="8" t="n">
        <f aca="false">B122/B$268</f>
        <v>0.000175941058480136</v>
      </c>
      <c r="E122" s="9" t="n">
        <f aca="false">C122*0.028</f>
        <v>294.6487992</v>
      </c>
      <c r="F122" s="7" t="n">
        <f aca="false">IF(C122-200000&gt;0,C122-200000,0)</f>
        <v>0</v>
      </c>
      <c r="G122" s="10" t="n">
        <f aca="false">IF(F122*0.005&lt;1000,0,F122*0.005)</f>
        <v>0</v>
      </c>
      <c r="H122" s="9" t="n">
        <f aca="false">E122-G122</f>
        <v>294.6487992</v>
      </c>
    </row>
    <row collapsed="false" customFormat="false" customHeight="false" hidden="false" ht="12.1" outlineLevel="0" r="123">
      <c r="A123" s="0" t="n">
        <v>112</v>
      </c>
      <c r="B123" s="7" t="n">
        <v>10378.6628</v>
      </c>
      <c r="C123" s="7" t="n">
        <f aca="false">B123*1</f>
        <v>10378.6628</v>
      </c>
      <c r="D123" s="8" t="n">
        <f aca="false">B123/B$268</f>
        <v>0.000173524962126951</v>
      </c>
      <c r="E123" s="9" t="n">
        <f aca="false">C123*0.028</f>
        <v>290.6025584</v>
      </c>
      <c r="F123" s="7" t="n">
        <f aca="false">IF(C123-200000&gt;0,C123-200000,0)</f>
        <v>0</v>
      </c>
      <c r="G123" s="10" t="n">
        <f aca="false">IF(F123*0.005&lt;1000,0,F123*0.005)</f>
        <v>0</v>
      </c>
      <c r="H123" s="9" t="n">
        <f aca="false">E123-G123</f>
        <v>290.6025584</v>
      </c>
    </row>
    <row collapsed="false" customFormat="false" customHeight="false" hidden="false" ht="12.1" outlineLevel="0" r="124">
      <c r="A124" s="0" t="n">
        <v>113</v>
      </c>
      <c r="B124" s="7" t="n">
        <v>10128.2446</v>
      </c>
      <c r="C124" s="7" t="n">
        <f aca="false">B124*1</f>
        <v>10128.2446</v>
      </c>
      <c r="D124" s="8" t="n">
        <f aca="false">B124/B$268</f>
        <v>0.000169338121345217</v>
      </c>
      <c r="E124" s="9" t="n">
        <f aca="false">C124*0.028</f>
        <v>283.5908488</v>
      </c>
      <c r="F124" s="7" t="n">
        <f aca="false">IF(C124-200000&gt;0,C124-200000,0)</f>
        <v>0</v>
      </c>
      <c r="G124" s="10" t="n">
        <f aca="false">IF(F124*0.005&lt;1000,0,F124*0.005)</f>
        <v>0</v>
      </c>
      <c r="H124" s="9" t="n">
        <f aca="false">E124-G124</f>
        <v>283.5908488</v>
      </c>
    </row>
    <row collapsed="false" customFormat="false" customHeight="false" hidden="false" ht="12.1" outlineLevel="0" r="125">
      <c r="A125" s="0" t="n">
        <v>114</v>
      </c>
      <c r="B125" s="7" t="n">
        <v>7776.5836</v>
      </c>
      <c r="C125" s="7" t="n">
        <f aca="false">B125*1</f>
        <v>7776.5836</v>
      </c>
      <c r="D125" s="8" t="n">
        <f aca="false">B125/B$268</f>
        <v>0.000130019772360951</v>
      </c>
      <c r="E125" s="9" t="n">
        <f aca="false">C125*0.028</f>
        <v>217.7443408</v>
      </c>
      <c r="F125" s="7" t="n">
        <f aca="false">IF(C125-200000&gt;0,C125-200000,0)</f>
        <v>0</v>
      </c>
      <c r="G125" s="10" t="n">
        <f aca="false">IF(F125*0.005&lt;1000,0,F125*0.005)</f>
        <v>0</v>
      </c>
      <c r="H125" s="9" t="n">
        <f aca="false">E125-G125</f>
        <v>217.7443408</v>
      </c>
    </row>
    <row collapsed="false" customFormat="false" customHeight="false" hidden="false" ht="12.1" outlineLevel="0" r="126">
      <c r="A126" s="0" t="n">
        <v>115</v>
      </c>
      <c r="B126" s="7" t="n">
        <v>7649.6879</v>
      </c>
      <c r="C126" s="7" t="n">
        <f aca="false">B126*1</f>
        <v>7649.6879</v>
      </c>
      <c r="D126" s="8" t="n">
        <f aca="false">B126/B$268</f>
        <v>0.000127898153038607</v>
      </c>
      <c r="E126" s="9" t="n">
        <f aca="false">C126*0.028</f>
        <v>214.1912612</v>
      </c>
      <c r="F126" s="7" t="n">
        <f aca="false">IF(C126-200000&gt;0,C126-200000,0)</f>
        <v>0</v>
      </c>
      <c r="G126" s="10" t="n">
        <f aca="false">IF(F126*0.005&lt;1000,0,F126*0.005)</f>
        <v>0</v>
      </c>
      <c r="H126" s="9" t="n">
        <f aca="false">E126-G126</f>
        <v>214.1912612</v>
      </c>
    </row>
    <row collapsed="false" customFormat="false" customHeight="false" hidden="false" ht="12.1" outlineLevel="0" r="127">
      <c r="A127" s="0" t="n">
        <v>116</v>
      </c>
      <c r="B127" s="7" t="n">
        <v>7528.9542</v>
      </c>
      <c r="C127" s="7" t="n">
        <f aca="false">B127*1</f>
        <v>7528.9542</v>
      </c>
      <c r="D127" s="8" t="n">
        <f aca="false">B127/B$268</f>
        <v>0.000125879558627779</v>
      </c>
      <c r="E127" s="9" t="n">
        <f aca="false">C127*0.028</f>
        <v>210.8107176</v>
      </c>
      <c r="F127" s="7" t="n">
        <f aca="false">IF(C127-200000&gt;0,C127-200000,0)</f>
        <v>0</v>
      </c>
      <c r="G127" s="10" t="n">
        <f aca="false">IF(F127*0.005&lt;1000,0,F127*0.005)</f>
        <v>0</v>
      </c>
      <c r="H127" s="9" t="n">
        <f aca="false">E127-G127</f>
        <v>210.8107176</v>
      </c>
    </row>
    <row collapsed="false" customFormat="false" customHeight="false" hidden="false" ht="12.1" outlineLevel="0" r="128">
      <c r="A128" s="0" t="n">
        <v>117</v>
      </c>
      <c r="B128" s="7" t="n">
        <v>6743.0636</v>
      </c>
      <c r="C128" s="7" t="n">
        <f aca="false">B128*1</f>
        <v>6743.0636</v>
      </c>
      <c r="D128" s="8" t="n">
        <f aca="false">B128/B$268</f>
        <v>0.000112739943320022</v>
      </c>
      <c r="E128" s="9" t="n">
        <f aca="false">C128*0.028</f>
        <v>188.8057808</v>
      </c>
      <c r="F128" s="7" t="n">
        <f aca="false">IF(C128-200000&gt;0,C128-200000,0)</f>
        <v>0</v>
      </c>
      <c r="G128" s="10" t="n">
        <f aca="false">IF(F128*0.005&lt;1000,0,F128*0.005)</f>
        <v>0</v>
      </c>
      <c r="H128" s="9" t="n">
        <f aca="false">E128-G128</f>
        <v>188.8057808</v>
      </c>
    </row>
    <row collapsed="false" customFormat="false" customHeight="false" hidden="false" ht="12.1" outlineLevel="0" r="129">
      <c r="A129" s="0" t="n">
        <v>118</v>
      </c>
      <c r="B129" s="7" t="n">
        <v>6493.1519</v>
      </c>
      <c r="C129" s="7" t="n">
        <f aca="false">B129*1</f>
        <v>6493.1519</v>
      </c>
      <c r="D129" s="8" t="n">
        <f aca="false">B129/B$268</f>
        <v>0.000108561570911817</v>
      </c>
      <c r="E129" s="9" t="n">
        <f aca="false">C129*0.028</f>
        <v>181.8082532</v>
      </c>
      <c r="F129" s="7" t="n">
        <f aca="false">IF(C129-200000&gt;0,C129-200000,0)</f>
        <v>0</v>
      </c>
      <c r="G129" s="10" t="n">
        <f aca="false">IF(F129*0.005&lt;1000,0,F129*0.005)</f>
        <v>0</v>
      </c>
      <c r="H129" s="9" t="n">
        <f aca="false">E129-G129</f>
        <v>181.8082532</v>
      </c>
    </row>
    <row collapsed="false" customFormat="false" customHeight="false" hidden="false" ht="12.1" outlineLevel="0" r="130">
      <c r="A130" s="0" t="n">
        <v>119</v>
      </c>
      <c r="B130" s="7" t="n">
        <v>6260.9969</v>
      </c>
      <c r="C130" s="7" t="n">
        <f aca="false">B130*1</f>
        <v>6260.9969</v>
      </c>
      <c r="D130" s="8" t="n">
        <f aca="false">B130/B$268</f>
        <v>0.000104680079783443</v>
      </c>
      <c r="E130" s="9" t="n">
        <f aca="false">C130*0.028</f>
        <v>175.3079132</v>
      </c>
      <c r="F130" s="7" t="n">
        <f aca="false">IF(C130-200000&gt;0,C130-200000,0)</f>
        <v>0</v>
      </c>
      <c r="G130" s="10" t="n">
        <f aca="false">IF(F130*0.005&lt;1000,0,F130*0.005)</f>
        <v>0</v>
      </c>
      <c r="H130" s="9" t="n">
        <f aca="false">E130-G130</f>
        <v>175.3079132</v>
      </c>
    </row>
    <row collapsed="false" customFormat="false" customHeight="false" hidden="false" ht="12.1" outlineLevel="0" r="131">
      <c r="A131" s="0" t="n">
        <v>120</v>
      </c>
      <c r="B131" s="7" t="n">
        <v>5992.1491</v>
      </c>
      <c r="C131" s="7" t="n">
        <f aca="false">B131*1</f>
        <v>5992.1491</v>
      </c>
      <c r="D131" s="8" t="n">
        <f aca="false">B131/B$268</f>
        <v>0.000100185107241035</v>
      </c>
      <c r="E131" s="9" t="n">
        <f aca="false">C131*0.028</f>
        <v>167.7801748</v>
      </c>
      <c r="F131" s="7" t="n">
        <f aca="false">IF(C131-200000&gt;0,C131-200000,0)</f>
        <v>0</v>
      </c>
      <c r="G131" s="10" t="n">
        <f aca="false">IF(F131*0.005&lt;1000,0,F131*0.005)</f>
        <v>0</v>
      </c>
      <c r="H131" s="9" t="n">
        <f aca="false">E131-G131</f>
        <v>167.7801748</v>
      </c>
    </row>
    <row collapsed="false" customFormat="false" customHeight="false" hidden="false" ht="12.1" outlineLevel="0" r="132">
      <c r="A132" s="0" t="n">
        <v>121</v>
      </c>
      <c r="B132" s="7" t="n">
        <v>5694.0008</v>
      </c>
      <c r="C132" s="7" t="n">
        <f aca="false">B132*1</f>
        <v>5694.0008</v>
      </c>
      <c r="D132" s="8" t="n">
        <f aca="false">B132/B$268</f>
        <v>9.52002480676823E-005</v>
      </c>
      <c r="E132" s="9" t="n">
        <f aca="false">C132*0.028</f>
        <v>159.4320224</v>
      </c>
      <c r="F132" s="7" t="n">
        <f aca="false">IF(C132-200000&gt;0,C132-200000,0)</f>
        <v>0</v>
      </c>
      <c r="G132" s="10" t="n">
        <f aca="false">IF(F132*0.005&lt;1000,0,F132*0.005)</f>
        <v>0</v>
      </c>
      <c r="H132" s="9" t="n">
        <f aca="false">E132-G132</f>
        <v>159.4320224</v>
      </c>
    </row>
    <row collapsed="false" customFormat="false" customHeight="false" hidden="false" ht="12.1" outlineLevel="0" r="133">
      <c r="A133" s="0" t="n">
        <v>122</v>
      </c>
      <c r="B133" s="7" t="n">
        <v>5649.9411</v>
      </c>
      <c r="C133" s="7" t="n">
        <f aca="false">B133*1</f>
        <v>5649.9411</v>
      </c>
      <c r="D133" s="8" t="n">
        <f aca="false">B133/B$268</f>
        <v>9.44635965431888E-005</v>
      </c>
      <c r="E133" s="9" t="n">
        <f aca="false">C133*0.028</f>
        <v>158.1983508</v>
      </c>
      <c r="F133" s="7" t="n">
        <f aca="false">IF(C133-200000&gt;0,C133-200000,0)</f>
        <v>0</v>
      </c>
      <c r="G133" s="10" t="n">
        <f aca="false">IF(F133*0.005&lt;1000,0,F133*0.005)</f>
        <v>0</v>
      </c>
      <c r="H133" s="9" t="n">
        <f aca="false">E133-G133</f>
        <v>158.1983508</v>
      </c>
    </row>
    <row collapsed="false" customFormat="false" customHeight="false" hidden="false" ht="12.1" outlineLevel="0" r="134">
      <c r="A134" s="0" t="n">
        <v>123</v>
      </c>
      <c r="B134" s="7" t="n">
        <v>5641.7374</v>
      </c>
      <c r="C134" s="7" t="n">
        <f aca="false">B134*1</f>
        <v>5641.7374</v>
      </c>
      <c r="D134" s="8" t="n">
        <f aca="false">B134/B$268</f>
        <v>9.43264356430581E-005</v>
      </c>
      <c r="E134" s="9" t="n">
        <f aca="false">C134*0.028</f>
        <v>157.9686472</v>
      </c>
      <c r="F134" s="7" t="n">
        <f aca="false">IF(C134-200000&gt;0,C134-200000,0)</f>
        <v>0</v>
      </c>
      <c r="G134" s="10" t="n">
        <f aca="false">IF(F134*0.005&lt;1000,0,F134*0.005)</f>
        <v>0</v>
      </c>
      <c r="H134" s="9" t="n">
        <f aca="false">E134-G134</f>
        <v>157.9686472</v>
      </c>
    </row>
    <row collapsed="false" customFormat="false" customHeight="false" hidden="false" ht="12.1" outlineLevel="0" r="135">
      <c r="A135" s="0" t="n">
        <v>124</v>
      </c>
      <c r="B135" s="7" t="n">
        <v>5602.558</v>
      </c>
      <c r="C135" s="7" t="n">
        <f aca="false">B135*1</f>
        <v>5602.558</v>
      </c>
      <c r="D135" s="8" t="n">
        <f aca="false">B135/B$268</f>
        <v>9.36713797816077E-005</v>
      </c>
      <c r="E135" s="9" t="n">
        <f aca="false">C135*0.028</f>
        <v>156.871624</v>
      </c>
      <c r="F135" s="7" t="n">
        <f aca="false">IF(C135-200000&gt;0,C135-200000,0)</f>
        <v>0</v>
      </c>
      <c r="G135" s="10" t="n">
        <f aca="false">IF(F135*0.005&lt;1000,0,F135*0.005)</f>
        <v>0</v>
      </c>
      <c r="H135" s="9" t="n">
        <f aca="false">E135-G135</f>
        <v>156.871624</v>
      </c>
    </row>
    <row collapsed="false" customFormat="false" customHeight="false" hidden="false" ht="12.1" outlineLevel="0" r="136">
      <c r="A136" s="0" t="n">
        <v>125</v>
      </c>
      <c r="B136" s="7" t="n">
        <v>5432.0316</v>
      </c>
      <c r="C136" s="7" t="n">
        <f aca="false">B136*1</f>
        <v>5432.0316</v>
      </c>
      <c r="D136" s="8" t="n">
        <f aca="false">B136/B$268</f>
        <v>9.08202815551922E-005</v>
      </c>
      <c r="E136" s="9" t="n">
        <f aca="false">C136*0.028</f>
        <v>152.0968848</v>
      </c>
      <c r="F136" s="7" t="n">
        <f aca="false">IF(C136-200000&gt;0,C136-200000,0)</f>
        <v>0</v>
      </c>
      <c r="G136" s="10" t="n">
        <f aca="false">IF(F136*0.005&lt;1000,0,F136*0.005)</f>
        <v>0</v>
      </c>
      <c r="H136" s="9" t="n">
        <f aca="false">E136-G136</f>
        <v>152.0968848</v>
      </c>
    </row>
    <row collapsed="false" customFormat="false" customHeight="false" hidden="false" ht="12.1" outlineLevel="0" r="137">
      <c r="A137" s="0" t="n">
        <v>126</v>
      </c>
      <c r="B137" s="7" t="n">
        <v>5097.6701</v>
      </c>
      <c r="C137" s="7" t="n">
        <f aca="false">B137*1</f>
        <v>5097.6701</v>
      </c>
      <c r="D137" s="8" t="n">
        <f aca="false">B137/B$268</f>
        <v>8.522995958961E-005</v>
      </c>
      <c r="E137" s="9" t="n">
        <f aca="false">C137*0.028</f>
        <v>142.7347628</v>
      </c>
      <c r="F137" s="7" t="n">
        <f aca="false">IF(C137-200000&gt;0,C137-200000,0)</f>
        <v>0</v>
      </c>
      <c r="G137" s="10" t="n">
        <f aca="false">IF(F137*0.005&lt;1000,0,F137*0.005)</f>
        <v>0</v>
      </c>
      <c r="H137" s="9" t="n">
        <f aca="false">E137-G137</f>
        <v>142.7347628</v>
      </c>
    </row>
    <row collapsed="false" customFormat="false" customHeight="false" hidden="false" ht="12.1" outlineLevel="0" r="138">
      <c r="A138" s="0" t="n">
        <v>127</v>
      </c>
      <c r="B138" s="7" t="n">
        <v>5069.9888</v>
      </c>
      <c r="C138" s="7" t="n">
        <f aca="false">B138*1</f>
        <v>5069.9888</v>
      </c>
      <c r="D138" s="8" t="n">
        <f aca="false">B138/B$268</f>
        <v>8.4767145002925E-005</v>
      </c>
      <c r="E138" s="9" t="n">
        <f aca="false">C138*0.028</f>
        <v>141.9596864</v>
      </c>
      <c r="F138" s="7" t="n">
        <f aca="false">IF(C138-200000&gt;0,C138-200000,0)</f>
        <v>0</v>
      </c>
      <c r="G138" s="10" t="n">
        <f aca="false">IF(F138*0.005&lt;1000,0,F138*0.005)</f>
        <v>0</v>
      </c>
      <c r="H138" s="9" t="n">
        <f aca="false">E138-G138</f>
        <v>141.9596864</v>
      </c>
    </row>
    <row collapsed="false" customFormat="false" customHeight="false" hidden="false" ht="12.1" outlineLevel="0" r="139">
      <c r="A139" s="0" t="n">
        <v>128</v>
      </c>
      <c r="B139" s="7" t="n">
        <v>4885.8479</v>
      </c>
      <c r="C139" s="7" t="n">
        <f aca="false">B139*1</f>
        <v>4885.8479</v>
      </c>
      <c r="D139" s="8" t="n">
        <f aca="false">B139/B$268</f>
        <v>8.16884205743288E-005</v>
      </c>
      <c r="E139" s="9" t="n">
        <f aca="false">C139*0.028</f>
        <v>136.8037412</v>
      </c>
      <c r="F139" s="7" t="n">
        <f aca="false">IF(C139-200000&gt;0,C139-200000,0)</f>
        <v>0</v>
      </c>
      <c r="G139" s="10" t="n">
        <f aca="false">IF(F139*0.005&lt;1000,0,F139*0.005)</f>
        <v>0</v>
      </c>
      <c r="H139" s="9" t="n">
        <f aca="false">E139-G139</f>
        <v>136.8037412</v>
      </c>
    </row>
    <row collapsed="false" customFormat="false" customHeight="false" hidden="false" ht="12.1" outlineLevel="0" r="140">
      <c r="A140" s="0" t="n">
        <v>129</v>
      </c>
      <c r="B140" s="7" t="n">
        <v>4831.1163</v>
      </c>
      <c r="C140" s="7" t="n">
        <f aca="false">B140*1</f>
        <v>4831.1163</v>
      </c>
      <c r="D140" s="8" t="n">
        <f aca="false">B140/B$268</f>
        <v>8.07733413391554E-005</v>
      </c>
      <c r="E140" s="9" t="n">
        <f aca="false">C140*0.028</f>
        <v>135.2712564</v>
      </c>
      <c r="F140" s="7" t="n">
        <f aca="false">IF(C140-200000&gt;0,C140-200000,0)</f>
        <v>0</v>
      </c>
      <c r="G140" s="10" t="n">
        <f aca="false">IF(F140*0.005&lt;1000,0,F140*0.005)</f>
        <v>0</v>
      </c>
      <c r="H140" s="9" t="n">
        <f aca="false">E140-G140</f>
        <v>135.2712564</v>
      </c>
    </row>
    <row collapsed="false" customFormat="false" customHeight="false" hidden="false" ht="12.1" outlineLevel="0" r="141">
      <c r="A141" s="0" t="n">
        <v>130</v>
      </c>
      <c r="B141" s="7" t="n">
        <v>4825.3203</v>
      </c>
      <c r="C141" s="7" t="n">
        <f aca="false">B141*1</f>
        <v>4825.3203</v>
      </c>
      <c r="D141" s="8" t="n">
        <f aca="false">B141/B$268</f>
        <v>8.0676435726181E-005</v>
      </c>
      <c r="E141" s="9" t="n">
        <f aca="false">C141*0.028</f>
        <v>135.1089684</v>
      </c>
      <c r="F141" s="7" t="n">
        <f aca="false">IF(C141-200000&gt;0,C141-200000,0)</f>
        <v>0</v>
      </c>
      <c r="G141" s="10" t="n">
        <f aca="false">IF(F141*0.005&lt;1000,0,F141*0.005)</f>
        <v>0</v>
      </c>
      <c r="H141" s="9" t="n">
        <f aca="false">E141-G141</f>
        <v>135.1089684</v>
      </c>
    </row>
    <row collapsed="false" customFormat="false" customHeight="false" hidden="false" ht="12.1" outlineLevel="0" r="142">
      <c r="A142" s="0" t="n">
        <v>131</v>
      </c>
      <c r="B142" s="7" t="n">
        <v>4800.4644</v>
      </c>
      <c r="C142" s="7" t="n">
        <f aca="false">B142*1</f>
        <v>4800.4644</v>
      </c>
      <c r="D142" s="8" t="n">
        <f aca="false">B142/B$268</f>
        <v>8.02608601179118E-005</v>
      </c>
      <c r="E142" s="9" t="n">
        <f aca="false">C142*0.028</f>
        <v>134.4130032</v>
      </c>
      <c r="F142" s="7" t="n">
        <f aca="false">IF(C142-200000&gt;0,C142-200000,0)</f>
        <v>0</v>
      </c>
      <c r="G142" s="10" t="n">
        <f aca="false">IF(F142*0.005&lt;1000,0,F142*0.005)</f>
        <v>0</v>
      </c>
      <c r="H142" s="9" t="n">
        <f aca="false">E142-G142</f>
        <v>134.4130032</v>
      </c>
    </row>
    <row collapsed="false" customFormat="false" customHeight="false" hidden="false" ht="12.1" outlineLevel="0" r="143">
      <c r="A143" s="0" t="n">
        <v>132</v>
      </c>
      <c r="B143" s="7" t="n">
        <v>4681.6119</v>
      </c>
      <c r="C143" s="7" t="n">
        <f aca="false">B143*1</f>
        <v>4681.6119</v>
      </c>
      <c r="D143" s="8" t="n">
        <f aca="false">B143/B$268</f>
        <v>7.82737182328133E-005</v>
      </c>
      <c r="E143" s="9" t="n">
        <f aca="false">C143*0.028</f>
        <v>131.0851332</v>
      </c>
      <c r="F143" s="7" t="n">
        <f aca="false">IF(C143-200000&gt;0,C143-200000,0)</f>
        <v>0</v>
      </c>
      <c r="G143" s="10" t="n">
        <f aca="false">IF(F143*0.005&lt;1000,0,F143*0.005)</f>
        <v>0</v>
      </c>
      <c r="H143" s="9" t="n">
        <f aca="false">E143-G143</f>
        <v>131.0851332</v>
      </c>
    </row>
    <row collapsed="false" customFormat="false" customHeight="false" hidden="false" ht="12.1" outlineLevel="0" r="144">
      <c r="A144" s="0" t="n">
        <v>133</v>
      </c>
      <c r="B144" s="7" t="n">
        <v>4516.3641</v>
      </c>
      <c r="C144" s="7" t="n">
        <f aca="false">B144*1</f>
        <v>4516.3641</v>
      </c>
      <c r="D144" s="8" t="n">
        <f aca="false">B144/B$268</f>
        <v>7.55108750044389E-005</v>
      </c>
      <c r="E144" s="9" t="n">
        <f aca="false">C144*0.028</f>
        <v>126.4581948</v>
      </c>
      <c r="F144" s="7" t="n">
        <f aca="false">IF(C144-200000&gt;0,C144-200000,0)</f>
        <v>0</v>
      </c>
      <c r="G144" s="10" t="n">
        <f aca="false">IF(F144*0.005&lt;1000,0,F144*0.005)</f>
        <v>0</v>
      </c>
      <c r="H144" s="9" t="n">
        <f aca="false">E144-G144</f>
        <v>126.4581948</v>
      </c>
    </row>
    <row collapsed="false" customFormat="false" customHeight="false" hidden="false" ht="12.1" outlineLevel="0" r="145">
      <c r="A145" s="0" t="n">
        <v>134</v>
      </c>
      <c r="B145" s="7" t="n">
        <v>4265.9825</v>
      </c>
      <c r="C145" s="7" t="n">
        <f aca="false">B145*1</f>
        <v>4265.9825</v>
      </c>
      <c r="D145" s="8" t="n">
        <f aca="false">B145/B$268</f>
        <v>7.13246461525597E-005</v>
      </c>
      <c r="E145" s="9" t="n">
        <f aca="false">C145*0.028</f>
        <v>119.44751</v>
      </c>
      <c r="F145" s="7" t="n">
        <f aca="false">IF(C145-200000&gt;0,C145-200000,0)</f>
        <v>0</v>
      </c>
      <c r="G145" s="10" t="n">
        <f aca="false">IF(F145*0.005&lt;1000,0,F145*0.005)</f>
        <v>0</v>
      </c>
      <c r="H145" s="9" t="n">
        <f aca="false">E145-G145</f>
        <v>119.44751</v>
      </c>
    </row>
    <row collapsed="false" customFormat="false" customHeight="false" hidden="false" ht="12.1" outlineLevel="0" r="146">
      <c r="A146" s="0" t="n">
        <v>135</v>
      </c>
      <c r="B146" s="7" t="n">
        <v>4264.0104</v>
      </c>
      <c r="C146" s="7" t="n">
        <f aca="false">B146*1</f>
        <v>4264.0104</v>
      </c>
      <c r="D146" s="8" t="n">
        <f aca="false">B146/B$268</f>
        <v>7.12916738338318E-005</v>
      </c>
      <c r="E146" s="9" t="n">
        <f aca="false">C146*0.028</f>
        <v>119.3922912</v>
      </c>
      <c r="F146" s="7" t="n">
        <f aca="false">IF(C146-200000&gt;0,C146-200000,0)</f>
        <v>0</v>
      </c>
      <c r="G146" s="10" t="n">
        <f aca="false">IF(F146*0.005&lt;1000,0,F146*0.005)</f>
        <v>0</v>
      </c>
      <c r="H146" s="9" t="n">
        <f aca="false">E146-G146</f>
        <v>119.3922912</v>
      </c>
    </row>
    <row collapsed="false" customFormat="false" customHeight="false" hidden="false" ht="12.1" outlineLevel="0" r="147">
      <c r="A147" s="0" t="n">
        <v>136</v>
      </c>
      <c r="B147" s="7" t="n">
        <v>4164.3451</v>
      </c>
      <c r="C147" s="7" t="n">
        <f aca="false">B147*1</f>
        <v>4164.3451</v>
      </c>
      <c r="D147" s="8" t="n">
        <f aca="false">B147/B$268</f>
        <v>6.9625330323002E-005</v>
      </c>
      <c r="E147" s="9" t="n">
        <f aca="false">C147*0.028</f>
        <v>116.6016628</v>
      </c>
      <c r="F147" s="7" t="n">
        <f aca="false">IF(C147-200000&gt;0,C147-200000,0)</f>
        <v>0</v>
      </c>
      <c r="G147" s="10" t="n">
        <f aca="false">IF(F147*0.005&lt;1000,0,F147*0.005)</f>
        <v>0</v>
      </c>
      <c r="H147" s="9" t="n">
        <f aca="false">E147-G147</f>
        <v>116.6016628</v>
      </c>
    </row>
    <row collapsed="false" customFormat="false" customHeight="false" hidden="false" ht="12.1" outlineLevel="0" r="148">
      <c r="A148" s="0" t="n">
        <v>137</v>
      </c>
      <c r="B148" s="7" t="n">
        <v>3866.1816</v>
      </c>
      <c r="C148" s="7" t="n">
        <f aca="false">B148*1</f>
        <v>3866.1816</v>
      </c>
      <c r="D148" s="8" t="n">
        <f aca="false">B148/B$268</f>
        <v>6.46402170148464E-005</v>
      </c>
      <c r="E148" s="9" t="n">
        <f aca="false">C148*0.028</f>
        <v>108.2530848</v>
      </c>
      <c r="F148" s="7" t="n">
        <f aca="false">IF(C148-200000&gt;0,C148-200000,0)</f>
        <v>0</v>
      </c>
      <c r="G148" s="10" t="n">
        <f aca="false">IF(F148*0.005&lt;1000,0,F148*0.005)</f>
        <v>0</v>
      </c>
      <c r="H148" s="9" t="n">
        <f aca="false">E148-G148</f>
        <v>108.2530848</v>
      </c>
    </row>
    <row collapsed="false" customFormat="false" customHeight="false" hidden="false" ht="12.1" outlineLevel="0" r="149">
      <c r="A149" s="0" t="n">
        <v>138</v>
      </c>
      <c r="B149" s="7" t="n">
        <v>3600.4939</v>
      </c>
      <c r="C149" s="7" t="n">
        <f aca="false">B149*1</f>
        <v>3600.4939</v>
      </c>
      <c r="D149" s="8" t="n">
        <f aca="false">B149/B$268</f>
        <v>6.01980794323347E-005</v>
      </c>
      <c r="E149" s="9" t="n">
        <f aca="false">C149*0.028</f>
        <v>100.8138292</v>
      </c>
      <c r="F149" s="7" t="n">
        <f aca="false">IF(C149-200000&gt;0,C149-200000,0)</f>
        <v>0</v>
      </c>
      <c r="G149" s="10" t="n">
        <f aca="false">IF(F149*0.005&lt;1000,0,F149*0.005)</f>
        <v>0</v>
      </c>
      <c r="H149" s="9" t="n">
        <f aca="false">E149-G149</f>
        <v>100.8138292</v>
      </c>
    </row>
    <row collapsed="false" customFormat="false" customHeight="false" hidden="false" ht="12.1" outlineLevel="0" r="150">
      <c r="A150" s="0" t="n">
        <v>139</v>
      </c>
      <c r="B150" s="7" t="n">
        <v>3455.776</v>
      </c>
      <c r="C150" s="7" t="n">
        <f aca="false">B150*1</f>
        <v>3455.776</v>
      </c>
      <c r="D150" s="8" t="n">
        <f aca="false">B150/B$268</f>
        <v>5.77784837097921E-005</v>
      </c>
      <c r="E150" s="9" t="n">
        <f aca="false">C150*0.028</f>
        <v>96.761728</v>
      </c>
      <c r="F150" s="7" t="n">
        <f aca="false">IF(C150-200000&gt;0,C150-200000,0)</f>
        <v>0</v>
      </c>
      <c r="G150" s="10" t="n">
        <f aca="false">IF(F150*0.005&lt;1000,0,F150*0.005)</f>
        <v>0</v>
      </c>
      <c r="H150" s="9" t="n">
        <f aca="false">E150-G150</f>
        <v>96.761728</v>
      </c>
    </row>
    <row collapsed="false" customFormat="false" customHeight="false" hidden="false" ht="12.1" outlineLevel="0" r="151">
      <c r="A151" s="0" t="n">
        <v>140</v>
      </c>
      <c r="B151" s="7" t="n">
        <v>3391.4816</v>
      </c>
      <c r="C151" s="7" t="n">
        <f aca="false">B151*1</f>
        <v>3391.4816</v>
      </c>
      <c r="D151" s="8" t="n">
        <f aca="false">B151/B$268</f>
        <v>5.67035202448479E-005</v>
      </c>
      <c r="E151" s="9" t="n">
        <f aca="false">C151*0.028</f>
        <v>94.9614848</v>
      </c>
      <c r="F151" s="7" t="n">
        <f aca="false">IF(C151-200000&gt;0,C151-200000,0)</f>
        <v>0</v>
      </c>
      <c r="G151" s="10" t="n">
        <f aca="false">IF(F151*0.005&lt;1000,0,F151*0.005)</f>
        <v>0</v>
      </c>
      <c r="H151" s="9" t="n">
        <f aca="false">E151-G151</f>
        <v>94.9614848</v>
      </c>
    </row>
    <row collapsed="false" customFormat="false" customHeight="false" hidden="false" ht="12.1" outlineLevel="0" r="152">
      <c r="A152" s="0" t="n">
        <v>141</v>
      </c>
      <c r="B152" s="7" t="n">
        <v>3055.7352</v>
      </c>
      <c r="C152" s="7" t="n">
        <f aca="false">B152*1</f>
        <v>3055.7352</v>
      </c>
      <c r="D152" s="8" t="n">
        <f aca="false">B152/B$268</f>
        <v>5.10900435892368E-005</v>
      </c>
      <c r="E152" s="9" t="n">
        <f aca="false">C152*0.028</f>
        <v>85.5605856</v>
      </c>
      <c r="F152" s="7" t="n">
        <f aca="false">IF(C152-200000&gt;0,C152-200000,0)</f>
        <v>0</v>
      </c>
      <c r="G152" s="10" t="n">
        <f aca="false">IF(F152*0.005&lt;1000,0,F152*0.005)</f>
        <v>0</v>
      </c>
      <c r="H152" s="9" t="n">
        <f aca="false">E152-G152</f>
        <v>85.5605856</v>
      </c>
    </row>
    <row collapsed="false" customFormat="false" customHeight="false" hidden="false" ht="12.1" outlineLevel="0" r="153">
      <c r="A153" s="0" t="n">
        <v>142</v>
      </c>
      <c r="B153" s="7" t="n">
        <v>3047.2706</v>
      </c>
      <c r="C153" s="7" t="n">
        <f aca="false">B153*1</f>
        <v>3047.2706</v>
      </c>
      <c r="D153" s="8" t="n">
        <f aca="false">B153/B$268</f>
        <v>5.09485205989706E-005</v>
      </c>
      <c r="E153" s="9" t="n">
        <f aca="false">C153*0.028</f>
        <v>85.3235768</v>
      </c>
      <c r="F153" s="7" t="n">
        <f aca="false">IF(C153-200000&gt;0,C153-200000,0)</f>
        <v>0</v>
      </c>
      <c r="G153" s="10" t="n">
        <f aca="false">IF(F153*0.005&lt;1000,0,F153*0.005)</f>
        <v>0</v>
      </c>
      <c r="H153" s="9" t="n">
        <f aca="false">E153-G153</f>
        <v>85.3235768</v>
      </c>
    </row>
    <row collapsed="false" customFormat="false" customHeight="false" hidden="false" ht="12.1" outlineLevel="0" r="154">
      <c r="A154" s="0" t="n">
        <v>143</v>
      </c>
      <c r="B154" s="7" t="n">
        <v>3043.7393</v>
      </c>
      <c r="C154" s="7" t="n">
        <f aca="false">B154*1</f>
        <v>3043.7393</v>
      </c>
      <c r="D154" s="8" t="n">
        <f aca="false">B154/B$268</f>
        <v>5.08894793996787E-005</v>
      </c>
      <c r="E154" s="9" t="n">
        <f aca="false">C154*0.028</f>
        <v>85.2247004</v>
      </c>
      <c r="F154" s="7" t="n">
        <f aca="false">IF(C154-200000&gt;0,C154-200000,0)</f>
        <v>0</v>
      </c>
      <c r="G154" s="10" t="n">
        <f aca="false">IF(F154*0.005&lt;1000,0,F154*0.005)</f>
        <v>0</v>
      </c>
      <c r="H154" s="9" t="n">
        <f aca="false">E154-G154</f>
        <v>85.2247004</v>
      </c>
    </row>
    <row collapsed="false" customFormat="false" customHeight="false" hidden="false" ht="12.1" outlineLevel="0" r="155">
      <c r="A155" s="0" t="n">
        <v>144</v>
      </c>
      <c r="B155" s="7" t="n">
        <v>2996.3184</v>
      </c>
      <c r="C155" s="7" t="n">
        <f aca="false">B155*1</f>
        <v>2996.3184</v>
      </c>
      <c r="D155" s="8" t="n">
        <f aca="false">B155/B$268</f>
        <v>5.00966306449695E-005</v>
      </c>
      <c r="E155" s="9" t="n">
        <f aca="false">C155*0.028</f>
        <v>83.8969152</v>
      </c>
      <c r="F155" s="7" t="n">
        <f aca="false">IF(C155-200000&gt;0,C155-200000,0)</f>
        <v>0</v>
      </c>
      <c r="G155" s="10" t="n">
        <f aca="false">IF(F155*0.005&lt;1000,0,F155*0.005)</f>
        <v>0</v>
      </c>
      <c r="H155" s="9" t="n">
        <f aca="false">E155-G155</f>
        <v>83.8969152</v>
      </c>
    </row>
    <row collapsed="false" customFormat="false" customHeight="false" hidden="false" ht="12.1" outlineLevel="0" r="156">
      <c r="A156" s="0" t="n">
        <v>145</v>
      </c>
      <c r="B156" s="7" t="n">
        <v>2783.5933</v>
      </c>
      <c r="C156" s="7" t="n">
        <f aca="false">B156*1</f>
        <v>2783.5933</v>
      </c>
      <c r="D156" s="8" t="n">
        <f aca="false">B156/B$268</f>
        <v>4.65399956880123E-005</v>
      </c>
      <c r="E156" s="9" t="n">
        <f aca="false">C156*0.028</f>
        <v>77.9406124</v>
      </c>
      <c r="F156" s="7" t="n">
        <f aca="false">IF(C156-200000&gt;0,C156-200000,0)</f>
        <v>0</v>
      </c>
      <c r="G156" s="10" t="n">
        <f aca="false">IF(F156*0.005&lt;1000,0,F156*0.005)</f>
        <v>0</v>
      </c>
      <c r="H156" s="9" t="n">
        <f aca="false">E156-G156</f>
        <v>77.9406124</v>
      </c>
    </row>
    <row collapsed="false" customFormat="false" customHeight="false" hidden="false" ht="12.1" outlineLevel="0" r="157">
      <c r="A157" s="0" t="n">
        <v>146</v>
      </c>
      <c r="B157" s="7" t="n">
        <v>2661.8394</v>
      </c>
      <c r="C157" s="7" t="n">
        <f aca="false">B157*1</f>
        <v>2661.8394</v>
      </c>
      <c r="D157" s="8" t="n">
        <f aca="false">B157/B$268</f>
        <v>4.45043441504839E-005</v>
      </c>
      <c r="E157" s="9" t="n">
        <f aca="false">C157*0.028</f>
        <v>74.5315032</v>
      </c>
      <c r="F157" s="7" t="n">
        <f aca="false">IF(C157-200000&gt;0,C157-200000,0)</f>
        <v>0</v>
      </c>
      <c r="G157" s="10" t="n">
        <f aca="false">IF(F157*0.005&lt;1000,0,F157*0.005)</f>
        <v>0</v>
      </c>
      <c r="H157" s="9" t="n">
        <f aca="false">E157-G157</f>
        <v>74.5315032</v>
      </c>
    </row>
    <row collapsed="false" customFormat="false" customHeight="false" hidden="false" ht="12.1" outlineLevel="0" r="158">
      <c r="A158" s="0" t="n">
        <v>147</v>
      </c>
      <c r="B158" s="7" t="n">
        <v>2587.0889</v>
      </c>
      <c r="C158" s="7" t="n">
        <f aca="false">B158*1</f>
        <v>2587.0889</v>
      </c>
      <c r="D158" s="8" t="n">
        <f aca="false">B158/B$268</f>
        <v>4.32545610202843E-005</v>
      </c>
      <c r="E158" s="9" t="n">
        <f aca="false">C158*0.028</f>
        <v>72.4384892</v>
      </c>
      <c r="F158" s="7" t="n">
        <f aca="false">IF(C158-200000&gt;0,C158-200000,0)</f>
        <v>0</v>
      </c>
      <c r="G158" s="10" t="n">
        <f aca="false">IF(F158*0.005&lt;1000,0,F158*0.005)</f>
        <v>0</v>
      </c>
      <c r="H158" s="9" t="n">
        <f aca="false">E158-G158</f>
        <v>72.4384892</v>
      </c>
    </row>
    <row collapsed="false" customFormat="false" customHeight="false" hidden="false" ht="12.1" outlineLevel="0" r="159">
      <c r="A159" s="0" t="n">
        <v>148</v>
      </c>
      <c r="B159" s="7" t="n">
        <v>2517.1377</v>
      </c>
      <c r="C159" s="7" t="n">
        <f aca="false">B159*1</f>
        <v>2517.1377</v>
      </c>
      <c r="D159" s="8" t="n">
        <f aca="false">B159/B$268</f>
        <v>4.20850192821391E-005</v>
      </c>
      <c r="E159" s="9" t="n">
        <f aca="false">C159*0.028</f>
        <v>70.4798556</v>
      </c>
      <c r="F159" s="7" t="n">
        <f aca="false">IF(C159-200000&gt;0,C159-200000,0)</f>
        <v>0</v>
      </c>
      <c r="G159" s="10" t="n">
        <f aca="false">IF(F159*0.005&lt;1000,0,F159*0.005)</f>
        <v>0</v>
      </c>
      <c r="H159" s="9" t="n">
        <f aca="false">E159-G159</f>
        <v>70.4798556</v>
      </c>
    </row>
    <row collapsed="false" customFormat="false" customHeight="false" hidden="false" ht="12.1" outlineLevel="0" r="160">
      <c r="A160" s="0" t="n">
        <v>149</v>
      </c>
      <c r="B160" s="7" t="n">
        <v>2385.6843</v>
      </c>
      <c r="C160" s="7" t="n">
        <f aca="false">B160*1</f>
        <v>2385.6843</v>
      </c>
      <c r="D160" s="8" t="n">
        <f aca="false">B160/B$268</f>
        <v>3.9887197973554E-005</v>
      </c>
      <c r="E160" s="9" t="n">
        <f aca="false">C160*0.028</f>
        <v>66.7991604</v>
      </c>
      <c r="F160" s="7" t="n">
        <f aca="false">IF(C160-200000&gt;0,C160-200000,0)</f>
        <v>0</v>
      </c>
      <c r="G160" s="10" t="n">
        <f aca="false">IF(F160*0.005&lt;1000,0,F160*0.005)</f>
        <v>0</v>
      </c>
      <c r="H160" s="9" t="n">
        <f aca="false">E160-G160</f>
        <v>66.7991604</v>
      </c>
    </row>
    <row collapsed="false" customFormat="false" customHeight="false" hidden="false" ht="12.1" outlineLevel="0" r="161">
      <c r="A161" s="0" t="n">
        <v>150</v>
      </c>
      <c r="B161" s="7" t="n">
        <v>1941.2952</v>
      </c>
      <c r="C161" s="7" t="n">
        <f aca="false">B161*1</f>
        <v>1941.2952</v>
      </c>
      <c r="D161" s="8" t="n">
        <f aca="false">B161/B$268</f>
        <v>3.24572811111303E-005</v>
      </c>
      <c r="E161" s="9" t="n">
        <f aca="false">C161*0.028</f>
        <v>54.3562656</v>
      </c>
      <c r="F161" s="7" t="n">
        <f aca="false">IF(C161-200000&gt;0,C161-200000,0)</f>
        <v>0</v>
      </c>
      <c r="G161" s="10" t="n">
        <f aca="false">IF(F161*0.005&lt;1000,0,F161*0.005)</f>
        <v>0</v>
      </c>
      <c r="H161" s="9" t="n">
        <f aca="false">E161-G161</f>
        <v>54.3562656</v>
      </c>
    </row>
    <row collapsed="false" customFormat="false" customHeight="false" hidden="false" ht="12.1" outlineLevel="0" r="162">
      <c r="A162" s="0" t="n">
        <v>151</v>
      </c>
      <c r="B162" s="7" t="n">
        <v>1841.0087</v>
      </c>
      <c r="C162" s="7" t="n">
        <f aca="false">B162*1</f>
        <v>1841.0087</v>
      </c>
      <c r="D162" s="8" t="n">
        <f aca="false">B162/B$268</f>
        <v>3.07805515121743E-005</v>
      </c>
      <c r="E162" s="9" t="n">
        <f aca="false">C162*0.028</f>
        <v>51.5482436</v>
      </c>
      <c r="F162" s="7" t="n">
        <f aca="false">IF(C162-200000&gt;0,C162-200000,0)</f>
        <v>0</v>
      </c>
      <c r="G162" s="10" t="n">
        <f aca="false">IF(F162*0.005&lt;1000,0,F162*0.005)</f>
        <v>0</v>
      </c>
      <c r="H162" s="9" t="n">
        <f aca="false">E162-G162</f>
        <v>51.5482436</v>
      </c>
    </row>
    <row collapsed="false" customFormat="false" customHeight="false" hidden="false" ht="12.1" outlineLevel="0" r="163">
      <c r="A163" s="0" t="n">
        <v>152</v>
      </c>
      <c r="B163" s="7" t="n">
        <v>1807.9628</v>
      </c>
      <c r="C163" s="7" t="n">
        <f aca="false">B163*1</f>
        <v>1807.9628</v>
      </c>
      <c r="D163" s="8" t="n">
        <f aca="false">B163/B$268</f>
        <v>3.02280440594848E-005</v>
      </c>
      <c r="E163" s="9" t="n">
        <f aca="false">C163*0.028</f>
        <v>50.6229584</v>
      </c>
      <c r="F163" s="7" t="n">
        <f aca="false">IF(C163-200000&gt;0,C163-200000,0)</f>
        <v>0</v>
      </c>
      <c r="G163" s="10" t="n">
        <f aca="false">IF(F163*0.005&lt;1000,0,F163*0.005)</f>
        <v>0</v>
      </c>
      <c r="H163" s="9" t="n">
        <f aca="false">E163-G163</f>
        <v>50.6229584</v>
      </c>
    </row>
    <row collapsed="false" customFormat="false" customHeight="false" hidden="false" ht="12.1" outlineLevel="0" r="164">
      <c r="A164" s="0" t="n">
        <v>153</v>
      </c>
      <c r="B164" s="7" t="n">
        <v>1773.4543</v>
      </c>
      <c r="C164" s="7" t="n">
        <f aca="false">B164*1</f>
        <v>1773.4543</v>
      </c>
      <c r="D164" s="8" t="n">
        <f aca="false">B164/B$268</f>
        <v>2.96510828197808E-005</v>
      </c>
      <c r="E164" s="9" t="n">
        <f aca="false">C164*0.028</f>
        <v>49.6567204</v>
      </c>
      <c r="F164" s="7" t="n">
        <f aca="false">IF(C164-200000&gt;0,C164-200000,0)</f>
        <v>0</v>
      </c>
      <c r="G164" s="10" t="n">
        <f aca="false">IF(F164*0.005&lt;1000,0,F164*0.005)</f>
        <v>0</v>
      </c>
      <c r="H164" s="9" t="n">
        <f aca="false">E164-G164</f>
        <v>49.6567204</v>
      </c>
    </row>
    <row collapsed="false" customFormat="false" customHeight="false" hidden="false" ht="12.1" outlineLevel="0" r="165">
      <c r="A165" s="0" t="n">
        <v>154</v>
      </c>
      <c r="B165" s="7" t="n">
        <v>1731.8142</v>
      </c>
      <c r="C165" s="7" t="n">
        <f aca="false">B165*1</f>
        <v>1731.8142</v>
      </c>
      <c r="D165" s="8" t="n">
        <f aca="false">B165/B$268</f>
        <v>2.89548855432431E-005</v>
      </c>
      <c r="E165" s="9" t="n">
        <f aca="false">C165*0.028</f>
        <v>48.4907976</v>
      </c>
      <c r="F165" s="7" t="n">
        <f aca="false">IF(C165-200000&gt;0,C165-200000,0)</f>
        <v>0</v>
      </c>
      <c r="G165" s="10" t="n">
        <f aca="false">IF(F165*0.005&lt;1000,0,F165*0.005)</f>
        <v>0</v>
      </c>
      <c r="H165" s="9" t="n">
        <f aca="false">E165-G165</f>
        <v>48.4907976</v>
      </c>
    </row>
    <row collapsed="false" customFormat="false" customHeight="false" hidden="false" ht="12.1" outlineLevel="0" r="166">
      <c r="A166" s="0" t="n">
        <v>155</v>
      </c>
      <c r="B166" s="7" t="n">
        <v>1543.5583</v>
      </c>
      <c r="C166" s="7" t="n">
        <f aca="false">B166*1</f>
        <v>1543.5583</v>
      </c>
      <c r="D166" s="8" t="n">
        <f aca="false">B166/B$268</f>
        <v>2.58073608045383E-005</v>
      </c>
      <c r="E166" s="9" t="n">
        <f aca="false">C166*0.028</f>
        <v>43.2196324</v>
      </c>
      <c r="F166" s="7" t="n">
        <f aca="false">IF(C166-200000&gt;0,C166-200000,0)</f>
        <v>0</v>
      </c>
      <c r="G166" s="10" t="n">
        <f aca="false">IF(F166*0.005&lt;1000,0,F166*0.005)</f>
        <v>0</v>
      </c>
      <c r="H166" s="9" t="n">
        <f aca="false">E166-G166</f>
        <v>43.2196324</v>
      </c>
    </row>
    <row collapsed="false" customFormat="false" customHeight="false" hidden="false" ht="12.1" outlineLevel="0" r="167">
      <c r="A167" s="0" t="n">
        <v>156</v>
      </c>
      <c r="B167" s="7" t="n">
        <v>1371.7037</v>
      </c>
      <c r="C167" s="7" t="n">
        <f aca="false">B167*1</f>
        <v>1371.7037</v>
      </c>
      <c r="D167" s="8" t="n">
        <f aca="false">B167/B$268</f>
        <v>2.29340558777859E-005</v>
      </c>
      <c r="E167" s="9" t="n">
        <f aca="false">C167*0.028</f>
        <v>38.4077036</v>
      </c>
      <c r="F167" s="7" t="n">
        <f aca="false">IF(C167-200000&gt;0,C167-200000,0)</f>
        <v>0</v>
      </c>
      <c r="G167" s="10" t="n">
        <f aca="false">IF(F167*0.005&lt;1000,0,F167*0.005)</f>
        <v>0</v>
      </c>
      <c r="H167" s="9" t="n">
        <f aca="false">E167-G167</f>
        <v>38.4077036</v>
      </c>
    </row>
    <row collapsed="false" customFormat="false" customHeight="false" hidden="false" ht="12.1" outlineLevel="0" r="168">
      <c r="A168" s="0" t="n">
        <v>157</v>
      </c>
      <c r="B168" s="7" t="n">
        <v>1341.0004</v>
      </c>
      <c r="C168" s="7" t="n">
        <f aca="false">B168*1</f>
        <v>1341.0004</v>
      </c>
      <c r="D168" s="8" t="n">
        <f aca="false">B168/B$268</f>
        <v>2.24207152796433E-005</v>
      </c>
      <c r="E168" s="9" t="n">
        <f aca="false">C168*0.028</f>
        <v>37.5480112</v>
      </c>
      <c r="F168" s="7" t="n">
        <f aca="false">IF(C168-200000&gt;0,C168-200000,0)</f>
        <v>0</v>
      </c>
      <c r="G168" s="10" t="n">
        <f aca="false">IF(F168*0.005&lt;1000,0,F168*0.005)</f>
        <v>0</v>
      </c>
      <c r="H168" s="9" t="n">
        <f aca="false">E168-G168</f>
        <v>37.5480112</v>
      </c>
    </row>
    <row collapsed="false" customFormat="false" customHeight="false" hidden="false" ht="12.1" outlineLevel="0" r="169">
      <c r="A169" s="0" t="n">
        <v>158</v>
      </c>
      <c r="B169" s="7" t="n">
        <v>1337.7633</v>
      </c>
      <c r="C169" s="7" t="n">
        <f aca="false">B169*1</f>
        <v>1337.7633</v>
      </c>
      <c r="D169" s="8" t="n">
        <f aca="false">B169/B$268</f>
        <v>2.23665929263377E-005</v>
      </c>
      <c r="E169" s="9" t="n">
        <f aca="false">C169*0.028</f>
        <v>37.4573724</v>
      </c>
      <c r="F169" s="7" t="n">
        <f aca="false">IF(C169-200000&gt;0,C169-200000,0)</f>
        <v>0</v>
      </c>
      <c r="G169" s="10" t="n">
        <f aca="false">IF(F169*0.005&lt;1000,0,F169*0.005)</f>
        <v>0</v>
      </c>
      <c r="H169" s="9" t="n">
        <f aca="false">E169-G169</f>
        <v>37.4573724</v>
      </c>
    </row>
    <row collapsed="false" customFormat="false" customHeight="false" hidden="false" ht="12.1" outlineLevel="0" r="170">
      <c r="A170" s="0" t="n">
        <v>159</v>
      </c>
      <c r="B170" s="7" t="n">
        <v>1316.2194</v>
      </c>
      <c r="C170" s="7" t="n">
        <f aca="false">B170*1</f>
        <v>1316.2194</v>
      </c>
      <c r="D170" s="8" t="n">
        <f aca="false">B170/B$268</f>
        <v>2.20063919540538E-005</v>
      </c>
      <c r="E170" s="9" t="n">
        <f aca="false">C170*0.028</f>
        <v>36.8541432</v>
      </c>
      <c r="F170" s="7" t="n">
        <f aca="false">IF(C170-200000&gt;0,C170-200000,0)</f>
        <v>0</v>
      </c>
      <c r="G170" s="10" t="n">
        <f aca="false">IF(F170*0.005&lt;1000,0,F170*0.005)</f>
        <v>0</v>
      </c>
      <c r="H170" s="9" t="n">
        <f aca="false">E170-G170</f>
        <v>36.8541432</v>
      </c>
    </row>
    <row collapsed="false" customFormat="false" customHeight="false" hidden="false" ht="12.1" outlineLevel="0" r="171">
      <c r="A171" s="0" t="n">
        <v>160</v>
      </c>
      <c r="B171" s="7" t="n">
        <v>1285.3485</v>
      </c>
      <c r="C171" s="7" t="n">
        <f aca="false">B171*1</f>
        <v>1285.3485</v>
      </c>
      <c r="D171" s="8" t="n">
        <f aca="false">B171/B$268</f>
        <v>2.14902491853221E-005</v>
      </c>
      <c r="E171" s="9" t="n">
        <f aca="false">C171*0.028</f>
        <v>35.989758</v>
      </c>
      <c r="F171" s="7" t="n">
        <f aca="false">IF(C171-200000&gt;0,C171-200000,0)</f>
        <v>0</v>
      </c>
      <c r="G171" s="10" t="n">
        <f aca="false">IF(F171*0.005&lt;1000,0,F171*0.005)</f>
        <v>0</v>
      </c>
      <c r="H171" s="9" t="n">
        <f aca="false">E171-G171</f>
        <v>35.989758</v>
      </c>
    </row>
    <row collapsed="false" customFormat="false" customHeight="false" hidden="false" ht="12.1" outlineLevel="0" r="172">
      <c r="A172" s="0" t="n">
        <v>161</v>
      </c>
      <c r="B172" s="7" t="n">
        <v>1158.8004</v>
      </c>
      <c r="C172" s="7" t="n">
        <f aca="false">B172*1</f>
        <v>1158.8004</v>
      </c>
      <c r="D172" s="8" t="n">
        <f aca="false">B172/B$268</f>
        <v>1.93744415246534E-005</v>
      </c>
      <c r="E172" s="9" t="n">
        <f aca="false">C172*0.028</f>
        <v>32.4464112</v>
      </c>
      <c r="F172" s="7" t="n">
        <f aca="false">IF(C172-200000&gt;0,C172-200000,0)</f>
        <v>0</v>
      </c>
      <c r="G172" s="10" t="n">
        <f aca="false">IF(F172*0.005&lt;1000,0,F172*0.005)</f>
        <v>0</v>
      </c>
      <c r="H172" s="9" t="n">
        <f aca="false">E172-G172</f>
        <v>32.4464112</v>
      </c>
    </row>
    <row collapsed="false" customFormat="false" customHeight="false" hidden="false" ht="12.1" outlineLevel="0" r="173">
      <c r="A173" s="0" t="n">
        <v>162</v>
      </c>
      <c r="B173" s="7" t="n">
        <v>1124.9486</v>
      </c>
      <c r="C173" s="7" t="n">
        <f aca="false">B173*1</f>
        <v>1124.9486</v>
      </c>
      <c r="D173" s="8" t="n">
        <f aca="false">B173/B$268</f>
        <v>1.88084599115954E-005</v>
      </c>
      <c r="E173" s="9" t="n">
        <f aca="false">C173*0.028</f>
        <v>31.4985608</v>
      </c>
      <c r="F173" s="7" t="n">
        <f aca="false">IF(C173-200000&gt;0,C173-200000,0)</f>
        <v>0</v>
      </c>
      <c r="G173" s="10" t="n">
        <f aca="false">IF(F173*0.005&lt;1000,0,F173*0.005)</f>
        <v>0</v>
      </c>
      <c r="H173" s="9" t="n">
        <f aca="false">E173-G173</f>
        <v>31.4985608</v>
      </c>
    </row>
    <row collapsed="false" customFormat="false" customHeight="false" hidden="false" ht="12.1" outlineLevel="0" r="174">
      <c r="A174" s="0" t="n">
        <v>163</v>
      </c>
      <c r="B174" s="7" t="n">
        <v>1098.9292</v>
      </c>
      <c r="C174" s="7" t="n">
        <f aca="false">B174*1</f>
        <v>1098.9292</v>
      </c>
      <c r="D174" s="8" t="n">
        <f aca="false">B174/B$268</f>
        <v>1.83734312873331E-005</v>
      </c>
      <c r="E174" s="9" t="n">
        <f aca="false">C174*0.028</f>
        <v>30.7700176</v>
      </c>
      <c r="F174" s="7" t="n">
        <f aca="false">IF(C174-200000&gt;0,C174-200000,0)</f>
        <v>0</v>
      </c>
      <c r="G174" s="10" t="n">
        <f aca="false">IF(F174*0.005&lt;1000,0,F174*0.005)</f>
        <v>0</v>
      </c>
      <c r="H174" s="9" t="n">
        <f aca="false">E174-G174</f>
        <v>30.7700176</v>
      </c>
    </row>
    <row collapsed="false" customFormat="false" customHeight="false" hidden="false" ht="12.1" outlineLevel="0" r="175">
      <c r="A175" s="0" t="n">
        <v>164</v>
      </c>
      <c r="B175" s="7" t="n">
        <v>1037.3724</v>
      </c>
      <c r="C175" s="7" t="n">
        <f aca="false">B175*1</f>
        <v>1037.3724</v>
      </c>
      <c r="D175" s="8" t="n">
        <f aca="false">B175/B$268</f>
        <v>1.73442388379304E-005</v>
      </c>
      <c r="E175" s="9" t="n">
        <f aca="false">C175*0.028</f>
        <v>29.0464272</v>
      </c>
      <c r="F175" s="7" t="n">
        <f aca="false">IF(C175-200000&gt;0,C175-200000,0)</f>
        <v>0</v>
      </c>
      <c r="G175" s="10" t="n">
        <f aca="false">IF(F175*0.005&lt;1000,0,F175*0.005)</f>
        <v>0</v>
      </c>
      <c r="H175" s="9" t="n">
        <f aca="false">E175-G175</f>
        <v>29.0464272</v>
      </c>
    </row>
    <row collapsed="false" customFormat="false" customHeight="false" hidden="false" ht="12.1" outlineLevel="0" r="176">
      <c r="A176" s="0" t="n">
        <v>165</v>
      </c>
      <c r="B176" s="7" t="n">
        <v>966.5517</v>
      </c>
      <c r="C176" s="7" t="n">
        <f aca="false">B176*1</f>
        <v>966.5517</v>
      </c>
      <c r="D176" s="8" t="n">
        <f aca="false">B176/B$268</f>
        <v>1.61601595858996E-005</v>
      </c>
      <c r="E176" s="9" t="n">
        <f aca="false">C176*0.028</f>
        <v>27.0634476</v>
      </c>
      <c r="F176" s="7" t="n">
        <f aca="false">IF(C176-200000&gt;0,C176-200000,0)</f>
        <v>0</v>
      </c>
      <c r="G176" s="10" t="n">
        <f aca="false">IF(F176*0.005&lt;1000,0,F176*0.005)</f>
        <v>0</v>
      </c>
      <c r="H176" s="9" t="n">
        <f aca="false">E176-G176</f>
        <v>27.0634476</v>
      </c>
    </row>
    <row collapsed="false" customFormat="false" customHeight="false" hidden="false" ht="12.1" outlineLevel="0" r="177">
      <c r="A177" s="0" t="n">
        <v>166</v>
      </c>
      <c r="B177" s="7" t="n">
        <v>879.9316</v>
      </c>
      <c r="C177" s="7" t="n">
        <f aca="false">B177*1</f>
        <v>879.9316</v>
      </c>
      <c r="D177" s="8" t="n">
        <f aca="false">B177/B$268</f>
        <v>1.47119239257207E-005</v>
      </c>
      <c r="E177" s="9" t="n">
        <f aca="false">C177*0.028</f>
        <v>24.6380848</v>
      </c>
      <c r="F177" s="7" t="n">
        <f aca="false">IF(C177-200000&gt;0,C177-200000,0)</f>
        <v>0</v>
      </c>
      <c r="G177" s="10" t="n">
        <f aca="false">IF(F177*0.005&lt;1000,0,F177*0.005)</f>
        <v>0</v>
      </c>
      <c r="H177" s="9" t="n">
        <f aca="false">E177-G177</f>
        <v>24.6380848</v>
      </c>
    </row>
    <row collapsed="false" customFormat="false" customHeight="false" hidden="false" ht="12.1" outlineLevel="0" r="178">
      <c r="A178" s="0" t="n">
        <v>167</v>
      </c>
      <c r="B178" s="7" t="n">
        <v>872.9391</v>
      </c>
      <c r="C178" s="7" t="n">
        <f aca="false">B178*1</f>
        <v>872.9391</v>
      </c>
      <c r="D178" s="8" t="n">
        <f aca="false">B178/B$268</f>
        <v>1.45950135567209E-005</v>
      </c>
      <c r="E178" s="9" t="n">
        <f aca="false">C178*0.028</f>
        <v>24.4422948</v>
      </c>
      <c r="F178" s="7" t="n">
        <f aca="false">IF(C178-200000&gt;0,C178-200000,0)</f>
        <v>0</v>
      </c>
      <c r="G178" s="10" t="n">
        <f aca="false">IF(F178*0.005&lt;1000,0,F178*0.005)</f>
        <v>0</v>
      </c>
      <c r="H178" s="9" t="n">
        <f aca="false">E178-G178</f>
        <v>24.4422948</v>
      </c>
    </row>
    <row collapsed="false" customFormat="false" customHeight="false" hidden="false" ht="12.1" outlineLevel="0" r="179">
      <c r="A179" s="0" t="n">
        <v>168</v>
      </c>
      <c r="B179" s="7" t="n">
        <v>856.6957</v>
      </c>
      <c r="C179" s="7" t="n">
        <f aca="false">B179*1</f>
        <v>856.6957</v>
      </c>
      <c r="D179" s="8" t="n">
        <f aca="false">B179/B$268</f>
        <v>1.43234337372269E-005</v>
      </c>
      <c r="E179" s="9" t="n">
        <f aca="false">C179*0.028</f>
        <v>23.9874796</v>
      </c>
      <c r="F179" s="7" t="n">
        <f aca="false">IF(C179-200000&gt;0,C179-200000,0)</f>
        <v>0</v>
      </c>
      <c r="G179" s="10" t="n">
        <f aca="false">IF(F179*0.005&lt;1000,0,F179*0.005)</f>
        <v>0</v>
      </c>
      <c r="H179" s="9" t="n">
        <f aca="false">E179-G179</f>
        <v>23.9874796</v>
      </c>
    </row>
    <row collapsed="false" customFormat="false" customHeight="false" hidden="false" ht="12.1" outlineLevel="0" r="180">
      <c r="A180" s="0" t="n">
        <v>169</v>
      </c>
      <c r="B180" s="7" t="n">
        <v>743.0068</v>
      </c>
      <c r="C180" s="7" t="n">
        <f aca="false">B180*1</f>
        <v>743.0068</v>
      </c>
      <c r="D180" s="8" t="n">
        <f aca="false">B180/B$268</f>
        <v>1.24226241197533E-005</v>
      </c>
      <c r="E180" s="9" t="n">
        <f aca="false">C180*0.028</f>
        <v>20.8041904</v>
      </c>
      <c r="F180" s="7" t="n">
        <f aca="false">IF(C180-200000&gt;0,C180-200000,0)</f>
        <v>0</v>
      </c>
      <c r="G180" s="10" t="n">
        <f aca="false">IF(F180*0.005&lt;1000,0,F180*0.005)</f>
        <v>0</v>
      </c>
      <c r="H180" s="9" t="n">
        <f aca="false">E180-G180</f>
        <v>20.8041904</v>
      </c>
    </row>
    <row collapsed="false" customFormat="false" customHeight="false" hidden="false" ht="12.1" outlineLevel="0" r="181">
      <c r="A181" s="0" t="n">
        <v>170</v>
      </c>
      <c r="B181" s="7" t="n">
        <v>729.3481</v>
      </c>
      <c r="C181" s="7" t="n">
        <f aca="false">B181*1</f>
        <v>729.3481</v>
      </c>
      <c r="D181" s="8" t="n">
        <f aca="false">B181/B$268</f>
        <v>1.21942589203171E-005</v>
      </c>
      <c r="E181" s="9" t="n">
        <f aca="false">C181*0.028</f>
        <v>20.4217468</v>
      </c>
      <c r="F181" s="7" t="n">
        <f aca="false">IF(C181-200000&gt;0,C181-200000,0)</f>
        <v>0</v>
      </c>
      <c r="G181" s="10" t="n">
        <f aca="false">IF(F181*0.005&lt;1000,0,F181*0.005)</f>
        <v>0</v>
      </c>
      <c r="H181" s="9" t="n">
        <f aca="false">E181-G181</f>
        <v>20.4217468</v>
      </c>
    </row>
    <row collapsed="false" customFormat="false" customHeight="false" hidden="false" ht="12.1" outlineLevel="0" r="182">
      <c r="A182" s="0" t="n">
        <v>171</v>
      </c>
      <c r="B182" s="7" t="n">
        <v>687.8848</v>
      </c>
      <c r="C182" s="7" t="n">
        <f aca="false">B182*1</f>
        <v>687.8848</v>
      </c>
      <c r="D182" s="8" t="n">
        <f aca="false">B182/B$268</f>
        <v>1.15010176328019E-005</v>
      </c>
      <c r="E182" s="9" t="n">
        <f aca="false">C182*0.028</f>
        <v>19.2607744</v>
      </c>
      <c r="F182" s="7" t="n">
        <f aca="false">IF(C182-200000&gt;0,C182-200000,0)</f>
        <v>0</v>
      </c>
      <c r="G182" s="10" t="n">
        <f aca="false">IF(F182*0.005&lt;1000,0,F182*0.005)</f>
        <v>0</v>
      </c>
      <c r="H182" s="9" t="n">
        <f aca="false">E182-G182</f>
        <v>19.2607744</v>
      </c>
    </row>
    <row collapsed="false" customFormat="false" customHeight="false" hidden="false" ht="12.1" outlineLevel="0" r="183">
      <c r="A183" s="0" t="n">
        <v>172</v>
      </c>
      <c r="B183" s="7" t="n">
        <v>657.1502</v>
      </c>
      <c r="C183" s="7" t="n">
        <f aca="false">B183*1</f>
        <v>657.1502</v>
      </c>
      <c r="D183" s="8" t="n">
        <f aca="false">B183/B$268</f>
        <v>1.09871537175982E-005</v>
      </c>
      <c r="E183" s="9" t="n">
        <f aca="false">C183*0.028</f>
        <v>18.4002056</v>
      </c>
      <c r="F183" s="7" t="n">
        <f aca="false">IF(C183-200000&gt;0,C183-200000,0)</f>
        <v>0</v>
      </c>
      <c r="G183" s="10" t="n">
        <f aca="false">IF(F183*0.005&lt;1000,0,F183*0.005)</f>
        <v>0</v>
      </c>
      <c r="H183" s="9" t="n">
        <f aca="false">E183-G183</f>
        <v>18.4002056</v>
      </c>
    </row>
    <row collapsed="false" customFormat="false" customHeight="false" hidden="false" ht="12.1" outlineLevel="0" r="184">
      <c r="A184" s="0" t="n">
        <v>173</v>
      </c>
      <c r="B184" s="7" t="n">
        <v>619.1546</v>
      </c>
      <c r="C184" s="7" t="n">
        <f aca="false">B184*1</f>
        <v>619.1546</v>
      </c>
      <c r="D184" s="8" t="n">
        <f aca="false">B184/B$268</f>
        <v>1.03518902758578E-005</v>
      </c>
      <c r="E184" s="9" t="n">
        <f aca="false">C184*0.028</f>
        <v>17.3363288</v>
      </c>
      <c r="F184" s="7" t="n">
        <f aca="false">IF(C184-200000&gt;0,C184-200000,0)</f>
        <v>0</v>
      </c>
      <c r="G184" s="10" t="n">
        <f aca="false">IF(F184*0.005&lt;1000,0,F184*0.005)</f>
        <v>0</v>
      </c>
      <c r="H184" s="9" t="n">
        <f aca="false">E184-G184</f>
        <v>17.3363288</v>
      </c>
    </row>
    <row collapsed="false" customFormat="false" customHeight="false" hidden="false" ht="12.1" outlineLevel="0" r="185">
      <c r="A185" s="0" t="n">
        <v>174</v>
      </c>
      <c r="B185" s="7" t="n">
        <v>609.682</v>
      </c>
      <c r="C185" s="7" t="n">
        <f aca="false">B185*1</f>
        <v>609.682</v>
      </c>
      <c r="D185" s="8" t="n">
        <f aca="false">B185/B$268</f>
        <v>1.01935141355092E-005</v>
      </c>
      <c r="E185" s="9" t="n">
        <f aca="false">C185*0.028</f>
        <v>17.071096</v>
      </c>
      <c r="F185" s="7" t="n">
        <f aca="false">IF(C185-200000&gt;0,C185-200000,0)</f>
        <v>0</v>
      </c>
      <c r="G185" s="10" t="n">
        <f aca="false">IF(F185*0.005&lt;1000,0,F185*0.005)</f>
        <v>0</v>
      </c>
      <c r="H185" s="9" t="n">
        <f aca="false">E185-G185</f>
        <v>17.071096</v>
      </c>
    </row>
    <row collapsed="false" customFormat="false" customHeight="false" hidden="false" ht="12.1" outlineLevel="0" r="186">
      <c r="A186" s="0" t="n">
        <v>175</v>
      </c>
      <c r="B186" s="7" t="n">
        <v>564.2541</v>
      </c>
      <c r="C186" s="7" t="n">
        <f aca="false">B186*1</f>
        <v>564.2541</v>
      </c>
      <c r="D186" s="8" t="n">
        <f aca="false">B186/B$268</f>
        <v>9.43398713488183E-006</v>
      </c>
      <c r="E186" s="9" t="n">
        <f aca="false">C186*0.028</f>
        <v>15.7991148</v>
      </c>
      <c r="F186" s="7" t="n">
        <f aca="false">IF(C186-200000&gt;0,C186-200000,0)</f>
        <v>0</v>
      </c>
      <c r="G186" s="10" t="n">
        <f aca="false">IF(F186*0.005&lt;1000,0,F186*0.005)</f>
        <v>0</v>
      </c>
      <c r="H186" s="9" t="n">
        <f aca="false">E186-G186</f>
        <v>15.7991148</v>
      </c>
    </row>
    <row collapsed="false" customFormat="false" customHeight="false" hidden="false" ht="12.1" outlineLevel="0" r="187">
      <c r="A187" s="0" t="n">
        <v>176</v>
      </c>
      <c r="B187" s="7" t="n">
        <v>537.5253</v>
      </c>
      <c r="C187" s="7" t="n">
        <f aca="false">B187*1</f>
        <v>537.5253</v>
      </c>
      <c r="D187" s="8" t="n">
        <f aca="false">B187/B$268</f>
        <v>8.98709777186111E-006</v>
      </c>
      <c r="E187" s="9" t="n">
        <f aca="false">C187*0.028</f>
        <v>15.0507084</v>
      </c>
      <c r="F187" s="7" t="n">
        <f aca="false">IF(C187-200000&gt;0,C187-200000,0)</f>
        <v>0</v>
      </c>
      <c r="G187" s="10" t="n">
        <f aca="false">IF(F187*0.005&lt;1000,0,F187*0.005)</f>
        <v>0</v>
      </c>
      <c r="H187" s="9" t="n">
        <f aca="false">E187-G187</f>
        <v>15.0507084</v>
      </c>
    </row>
    <row collapsed="false" customFormat="false" customHeight="false" hidden="false" ht="12.1" outlineLevel="0" r="188">
      <c r="A188" s="0" t="n">
        <v>177</v>
      </c>
      <c r="B188" s="7" t="n">
        <v>457.0443</v>
      </c>
      <c r="C188" s="7" t="n">
        <f aca="false">B188*1</f>
        <v>457.0443</v>
      </c>
      <c r="D188" s="8" t="n">
        <f aca="false">B188/B$268</f>
        <v>7.6415041490546E-006</v>
      </c>
      <c r="E188" s="9" t="n">
        <f aca="false">C188*0.028</f>
        <v>12.7972404</v>
      </c>
      <c r="F188" s="7" t="n">
        <f aca="false">IF(C188-200000&gt;0,C188-200000,0)</f>
        <v>0</v>
      </c>
      <c r="G188" s="10" t="n">
        <f aca="false">IF(F188*0.005&lt;1000,0,F188*0.005)</f>
        <v>0</v>
      </c>
      <c r="H188" s="9" t="n">
        <f aca="false">E188-G188</f>
        <v>12.7972404</v>
      </c>
    </row>
    <row collapsed="false" customFormat="false" customHeight="false" hidden="false" ht="12.1" outlineLevel="0" r="189">
      <c r="A189" s="0" t="n">
        <v>178</v>
      </c>
      <c r="B189" s="7" t="n">
        <v>453.241</v>
      </c>
      <c r="C189" s="7" t="n">
        <f aca="false">B189*1</f>
        <v>453.241</v>
      </c>
      <c r="D189" s="8" t="n">
        <f aca="false">B189/B$268</f>
        <v>7.57791527434355E-006</v>
      </c>
      <c r="E189" s="9" t="n">
        <f aca="false">C189*0.028</f>
        <v>12.690748</v>
      </c>
      <c r="F189" s="7" t="n">
        <f aca="false">IF(C189-200000&gt;0,C189-200000,0)</f>
        <v>0</v>
      </c>
      <c r="G189" s="10" t="n">
        <f aca="false">IF(F189*0.005&lt;1000,0,F189*0.005)</f>
        <v>0</v>
      </c>
      <c r="H189" s="9" t="n">
        <f aca="false">E189-G189</f>
        <v>12.690748</v>
      </c>
    </row>
    <row collapsed="false" customFormat="false" customHeight="false" hidden="false" ht="12.1" outlineLevel="0" r="190">
      <c r="A190" s="0" t="n">
        <v>179</v>
      </c>
      <c r="B190" s="7" t="n">
        <v>435.9523</v>
      </c>
      <c r="C190" s="7" t="n">
        <f aca="false">B190*1</f>
        <v>435.9523</v>
      </c>
      <c r="D190" s="8" t="n">
        <f aca="false">B190/B$268</f>
        <v>7.28885867133645E-006</v>
      </c>
      <c r="E190" s="9" t="n">
        <f aca="false">C190*0.028</f>
        <v>12.2066644</v>
      </c>
      <c r="F190" s="7" t="n">
        <f aca="false">IF(C190-200000&gt;0,C190-200000,0)</f>
        <v>0</v>
      </c>
      <c r="G190" s="10" t="n">
        <f aca="false">IF(F190*0.005&lt;1000,0,F190*0.005)</f>
        <v>0</v>
      </c>
      <c r="H190" s="9" t="n">
        <f aca="false">E190-G190</f>
        <v>12.2066644</v>
      </c>
    </row>
    <row collapsed="false" customFormat="false" customHeight="false" hidden="false" ht="12.1" outlineLevel="0" r="191">
      <c r="A191" s="0" t="n">
        <v>180</v>
      </c>
      <c r="B191" s="7" t="n">
        <v>425.0431</v>
      </c>
      <c r="C191" s="7" t="n">
        <f aca="false">B191*1</f>
        <v>425.0431</v>
      </c>
      <c r="D191" s="8" t="n">
        <f aca="false">B191/B$268</f>
        <v>7.1064634482413E-006</v>
      </c>
      <c r="E191" s="9" t="n">
        <f aca="false">C191*0.028</f>
        <v>11.9012068</v>
      </c>
      <c r="F191" s="7" t="n">
        <f aca="false">IF(C191-200000&gt;0,C191-200000,0)</f>
        <v>0</v>
      </c>
      <c r="G191" s="10" t="n">
        <f aca="false">IF(F191*0.005&lt;1000,0,F191*0.005)</f>
        <v>0</v>
      </c>
      <c r="H191" s="9" t="n">
        <f aca="false">E191-G191</f>
        <v>11.9012068</v>
      </c>
    </row>
    <row collapsed="false" customFormat="false" customHeight="false" hidden="false" ht="12.1" outlineLevel="0" r="192">
      <c r="A192" s="0" t="n">
        <v>181</v>
      </c>
      <c r="B192" s="7" t="n">
        <v>424.9458</v>
      </c>
      <c r="C192" s="7" t="n">
        <f aca="false">B192*1</f>
        <v>424.9458</v>
      </c>
      <c r="D192" s="8" t="n">
        <f aca="false">B192/B$268</f>
        <v>7.10483665111528E-006</v>
      </c>
      <c r="E192" s="9" t="n">
        <f aca="false">C192*0.028</f>
        <v>11.8984824</v>
      </c>
      <c r="F192" s="7" t="n">
        <f aca="false">IF(C192-200000&gt;0,C192-200000,0)</f>
        <v>0</v>
      </c>
      <c r="G192" s="10" t="n">
        <f aca="false">IF(F192*0.005&lt;1000,0,F192*0.005)</f>
        <v>0</v>
      </c>
      <c r="H192" s="9" t="n">
        <f aca="false">E192-G192</f>
        <v>11.8984824</v>
      </c>
    </row>
    <row collapsed="false" customFormat="false" customHeight="false" hidden="false" ht="12.1" outlineLevel="0" r="193">
      <c r="A193" s="0" t="n">
        <v>182</v>
      </c>
      <c r="B193" s="7" t="n">
        <v>422.3208</v>
      </c>
      <c r="C193" s="7" t="n">
        <f aca="false">B193*1</f>
        <v>422.3208</v>
      </c>
      <c r="D193" s="8" t="n">
        <f aca="false">B193/B$268</f>
        <v>7.06094823944213E-006</v>
      </c>
      <c r="E193" s="9" t="n">
        <f aca="false">C193*0.028</f>
        <v>11.8249824</v>
      </c>
      <c r="F193" s="7" t="n">
        <f aca="false">IF(C193-200000&gt;0,C193-200000,0)</f>
        <v>0</v>
      </c>
      <c r="G193" s="10" t="n">
        <f aca="false">IF(F193*0.005&lt;1000,0,F193*0.005)</f>
        <v>0</v>
      </c>
      <c r="H193" s="9" t="n">
        <f aca="false">E193-G193</f>
        <v>11.8249824</v>
      </c>
    </row>
    <row collapsed="false" customFormat="false" customHeight="false" hidden="false" ht="12.1" outlineLevel="0" r="194">
      <c r="A194" s="0" t="n">
        <v>183</v>
      </c>
      <c r="B194" s="7" t="n">
        <v>375.3887</v>
      </c>
      <c r="C194" s="7" t="n">
        <f aca="false">B194*1</f>
        <v>375.3887</v>
      </c>
      <c r="D194" s="8" t="n">
        <f aca="false">B194/B$268</f>
        <v>6.27627192497142E-006</v>
      </c>
      <c r="E194" s="9" t="n">
        <f aca="false">C194*0.028</f>
        <v>10.5108836</v>
      </c>
      <c r="F194" s="7" t="n">
        <f aca="false">IF(C194-200000&gt;0,C194-200000,0)</f>
        <v>0</v>
      </c>
      <c r="G194" s="10" t="n">
        <f aca="false">IF(F194*0.005&lt;1000,0,F194*0.005)</f>
        <v>0</v>
      </c>
      <c r="H194" s="9" t="n">
        <f aca="false">E194-G194</f>
        <v>10.5108836</v>
      </c>
    </row>
    <row collapsed="false" customFormat="false" customHeight="false" hidden="false" ht="12.1" outlineLevel="0" r="195">
      <c r="A195" s="0" t="n">
        <v>184</v>
      </c>
      <c r="B195" s="7" t="n">
        <v>267.2534</v>
      </c>
      <c r="C195" s="7" t="n">
        <f aca="false">B195*1</f>
        <v>267.2534</v>
      </c>
      <c r="D195" s="8" t="n">
        <f aca="false">B195/B$268</f>
        <v>4.46831513914286E-006</v>
      </c>
      <c r="E195" s="9" t="n">
        <f aca="false">C195*0.028</f>
        <v>7.4830952</v>
      </c>
      <c r="F195" s="7" t="n">
        <f aca="false">IF(C195-200000&gt;0,C195-200000,0)</f>
        <v>0</v>
      </c>
      <c r="G195" s="10" t="n">
        <f aca="false">IF(F195*0.005&lt;1000,0,F195*0.005)</f>
        <v>0</v>
      </c>
      <c r="H195" s="9" t="n">
        <f aca="false">E195-G195</f>
        <v>7.4830952</v>
      </c>
    </row>
    <row collapsed="false" customFormat="false" customHeight="false" hidden="false" ht="12.1" outlineLevel="0" r="196">
      <c r="A196" s="0" t="n">
        <v>185</v>
      </c>
      <c r="B196" s="7" t="n">
        <v>230.6319</v>
      </c>
      <c r="C196" s="7" t="n">
        <f aca="false">B196*1</f>
        <v>230.6319</v>
      </c>
      <c r="D196" s="8" t="n">
        <f aca="false">B196/B$268</f>
        <v>3.85602581796633E-006</v>
      </c>
      <c r="E196" s="9" t="n">
        <f aca="false">C196*0.028</f>
        <v>6.4576932</v>
      </c>
      <c r="F196" s="7" t="n">
        <f aca="false">IF(C196-200000&gt;0,C196-200000,0)</f>
        <v>0</v>
      </c>
      <c r="G196" s="10" t="n">
        <f aca="false">IF(F196*0.005&lt;1000,0,F196*0.005)</f>
        <v>0</v>
      </c>
      <c r="H196" s="9" t="n">
        <f aca="false">E196-G196</f>
        <v>6.4576932</v>
      </c>
    </row>
    <row collapsed="false" customFormat="false" customHeight="false" hidden="false" ht="12.1" outlineLevel="0" r="197">
      <c r="A197" s="0" t="n">
        <v>186</v>
      </c>
      <c r="B197" s="7" t="n">
        <v>230.5969</v>
      </c>
      <c r="C197" s="7" t="n">
        <f aca="false">B197*1</f>
        <v>230.5969</v>
      </c>
      <c r="D197" s="8" t="n">
        <f aca="false">B197/B$268</f>
        <v>3.85544063914402E-006</v>
      </c>
      <c r="E197" s="9" t="n">
        <f aca="false">C197*0.028</f>
        <v>6.4567132</v>
      </c>
      <c r="F197" s="7" t="n">
        <f aca="false">IF(C197-200000&gt;0,C197-200000,0)</f>
        <v>0</v>
      </c>
      <c r="G197" s="10" t="n">
        <f aca="false">IF(F197*0.005&lt;1000,0,F197*0.005)</f>
        <v>0</v>
      </c>
      <c r="H197" s="9" t="n">
        <f aca="false">E197-G197</f>
        <v>6.4567132</v>
      </c>
    </row>
    <row collapsed="false" customFormat="false" customHeight="false" hidden="false" ht="12.1" outlineLevel="0" r="198">
      <c r="A198" s="0" t="n">
        <v>187</v>
      </c>
      <c r="B198" s="7" t="n">
        <v>226.0056</v>
      </c>
      <c r="C198" s="7" t="n">
        <f aca="false">B198*1</f>
        <v>226.0056</v>
      </c>
      <c r="D198" s="8" t="n">
        <f aca="false">B198/B$268</f>
        <v>3.77867688123356E-006</v>
      </c>
      <c r="E198" s="9" t="n">
        <f aca="false">C198*0.028</f>
        <v>6.3281568</v>
      </c>
      <c r="F198" s="7" t="n">
        <f aca="false">IF(C198-200000&gt;0,C198-200000,0)</f>
        <v>0</v>
      </c>
      <c r="G198" s="10" t="n">
        <f aca="false">IF(F198*0.005&lt;1000,0,F198*0.005)</f>
        <v>0</v>
      </c>
      <c r="H198" s="9" t="n">
        <f aca="false">E198-G198</f>
        <v>6.3281568</v>
      </c>
    </row>
    <row collapsed="false" customFormat="false" customHeight="false" hidden="false" ht="12.1" outlineLevel="0" r="199">
      <c r="A199" s="0" t="n">
        <v>188</v>
      </c>
      <c r="B199" s="7" t="n">
        <v>218.7629</v>
      </c>
      <c r="C199" s="7" t="n">
        <f aca="false">B199*1</f>
        <v>218.7629</v>
      </c>
      <c r="D199" s="8" t="n">
        <f aca="false">B199/B$268</f>
        <v>3.65758331962398E-006</v>
      </c>
      <c r="E199" s="9" t="n">
        <f aca="false">C199*0.028</f>
        <v>6.1253612</v>
      </c>
      <c r="F199" s="7" t="n">
        <f aca="false">IF(C199-200000&gt;0,C199-200000,0)</f>
        <v>0</v>
      </c>
      <c r="G199" s="10" t="n">
        <f aca="false">IF(F199*0.005&lt;1000,0,F199*0.005)</f>
        <v>0</v>
      </c>
      <c r="H199" s="9" t="n">
        <f aca="false">E199-G199</f>
        <v>6.1253612</v>
      </c>
    </row>
    <row collapsed="false" customFormat="false" customHeight="false" hidden="false" ht="12.1" outlineLevel="0" r="200">
      <c r="A200" s="0" t="n">
        <v>189</v>
      </c>
      <c r="B200" s="7" t="n">
        <v>209.0155</v>
      </c>
      <c r="C200" s="7" t="n">
        <f aca="false">B200*1</f>
        <v>209.0155</v>
      </c>
      <c r="D200" s="8" t="n">
        <f aca="false">B200/B$268</f>
        <v>3.49461268955049E-006</v>
      </c>
      <c r="E200" s="9" t="n">
        <f aca="false">C200*0.028</f>
        <v>5.852434</v>
      </c>
      <c r="F200" s="7" t="n">
        <f aca="false">IF(C200-200000&gt;0,C200-200000,0)</f>
        <v>0</v>
      </c>
      <c r="G200" s="10" t="n">
        <f aca="false">IF(F200*0.005&lt;1000,0,F200*0.005)</f>
        <v>0</v>
      </c>
      <c r="H200" s="9" t="n">
        <f aca="false">E200-G200</f>
        <v>5.852434</v>
      </c>
    </row>
    <row collapsed="false" customFormat="false" customHeight="false" hidden="false" ht="12.1" outlineLevel="0" r="201">
      <c r="A201" s="0" t="n">
        <v>190</v>
      </c>
      <c r="B201" s="7" t="n">
        <v>190.3081</v>
      </c>
      <c r="C201" s="7" t="n">
        <f aca="false">B201*1</f>
        <v>190.3081</v>
      </c>
      <c r="D201" s="8" t="n">
        <f aca="false">B201/B$268</f>
        <v>3.18183628096598E-006</v>
      </c>
      <c r="E201" s="9" t="n">
        <f aca="false">C201*0.028</f>
        <v>5.3286268</v>
      </c>
      <c r="F201" s="7" t="n">
        <f aca="false">IF(C201-200000&gt;0,C201-200000,0)</f>
        <v>0</v>
      </c>
      <c r="G201" s="10" t="n">
        <f aca="false">IF(F201*0.005&lt;1000,0,F201*0.005)</f>
        <v>0</v>
      </c>
      <c r="H201" s="9" t="n">
        <f aca="false">E201-G201</f>
        <v>5.3286268</v>
      </c>
    </row>
    <row collapsed="false" customFormat="false" customHeight="false" hidden="false" ht="12.1" outlineLevel="0" r="202">
      <c r="A202" s="0" t="n">
        <v>191</v>
      </c>
      <c r="B202" s="7" t="n">
        <v>178.525</v>
      </c>
      <c r="C202" s="7" t="n">
        <f aca="false">B202*1</f>
        <v>178.525</v>
      </c>
      <c r="D202" s="8" t="n">
        <f aca="false">B202/B$268</f>
        <v>2.98482997864753E-006</v>
      </c>
      <c r="E202" s="9" t="n">
        <f aca="false">C202*0.028</f>
        <v>4.9987</v>
      </c>
      <c r="F202" s="7" t="n">
        <f aca="false">IF(C202-200000&gt;0,C202-200000,0)</f>
        <v>0</v>
      </c>
      <c r="G202" s="10" t="n">
        <f aca="false">IF(F202*0.005&lt;1000,0,F202*0.005)</f>
        <v>0</v>
      </c>
      <c r="H202" s="9" t="n">
        <f aca="false">E202-G202</f>
        <v>4.9987</v>
      </c>
    </row>
    <row collapsed="false" customFormat="false" customHeight="false" hidden="false" ht="12.1" outlineLevel="0" r="203">
      <c r="A203" s="0" t="n">
        <v>192</v>
      </c>
      <c r="B203" s="7" t="n">
        <v>145.5037</v>
      </c>
      <c r="C203" s="7" t="n">
        <f aca="false">B203*1</f>
        <v>145.5037</v>
      </c>
      <c r="D203" s="8" t="n">
        <f aca="false">B203/B$268</f>
        <v>2.43273382307316E-006</v>
      </c>
      <c r="E203" s="9" t="n">
        <f aca="false">C203*0.028</f>
        <v>4.0741036</v>
      </c>
      <c r="F203" s="7" t="n">
        <f aca="false">IF(C203-200000&gt;0,C203-200000,0)</f>
        <v>0</v>
      </c>
      <c r="G203" s="10" t="n">
        <f aca="false">IF(F203*0.005&lt;1000,0,F203*0.005)</f>
        <v>0</v>
      </c>
      <c r="H203" s="9" t="n">
        <f aca="false">E203-G203</f>
        <v>4.0741036</v>
      </c>
    </row>
    <row collapsed="false" customFormat="false" customHeight="false" hidden="false" ht="12.1" outlineLevel="0" r="204">
      <c r="A204" s="0" t="n">
        <v>193</v>
      </c>
      <c r="B204" s="7" t="n">
        <v>130.1647</v>
      </c>
      <c r="C204" s="7" t="n">
        <f aca="false">B204*1</f>
        <v>130.1647</v>
      </c>
      <c r="D204" s="8" t="n">
        <f aca="false">B204/B$268</f>
        <v>2.17627502434763E-006</v>
      </c>
      <c r="E204" s="9" t="n">
        <f aca="false">C204*0.028</f>
        <v>3.6446116</v>
      </c>
      <c r="F204" s="7" t="n">
        <f aca="false">IF(C204-200000&gt;0,C204-200000,0)</f>
        <v>0</v>
      </c>
      <c r="G204" s="10" t="n">
        <f aca="false">IF(F204*0.005&lt;1000,0,F204*0.005)</f>
        <v>0</v>
      </c>
      <c r="H204" s="9" t="n">
        <f aca="false">E204-G204</f>
        <v>3.6446116</v>
      </c>
    </row>
    <row collapsed="false" customFormat="false" customHeight="false" hidden="false" ht="12.1" outlineLevel="0" r="205">
      <c r="A205" s="0" t="n">
        <v>194</v>
      </c>
      <c r="B205" s="7" t="n">
        <v>127.1154</v>
      </c>
      <c r="C205" s="7" t="n">
        <f aca="false">B205*1</f>
        <v>127.1154</v>
      </c>
      <c r="D205" s="8" t="n">
        <f aca="false">B205/B$268</f>
        <v>2.12529257340861E-006</v>
      </c>
      <c r="E205" s="9" t="n">
        <f aca="false">C205*0.028</f>
        <v>3.5592312</v>
      </c>
      <c r="F205" s="7" t="n">
        <f aca="false">IF(C205-200000&gt;0,C205-200000,0)</f>
        <v>0</v>
      </c>
      <c r="G205" s="10" t="n">
        <f aca="false">IF(F205*0.005&lt;1000,0,F205*0.005)</f>
        <v>0</v>
      </c>
      <c r="H205" s="9" t="n">
        <f aca="false">E205-G205</f>
        <v>3.5592312</v>
      </c>
    </row>
    <row collapsed="false" customFormat="false" customHeight="false" hidden="false" ht="12.1" outlineLevel="0" r="206">
      <c r="A206" s="0" t="n">
        <v>195</v>
      </c>
      <c r="B206" s="7" t="n">
        <v>119.8187</v>
      </c>
      <c r="C206" s="7" t="n">
        <f aca="false">B206*1</f>
        <v>119.8187</v>
      </c>
      <c r="D206" s="8" t="n">
        <f aca="false">B206/B$268</f>
        <v>2.00329616447318E-006</v>
      </c>
      <c r="E206" s="9" t="n">
        <f aca="false">C206*0.028</f>
        <v>3.3549236</v>
      </c>
      <c r="F206" s="7" t="n">
        <f aca="false">IF(C206-200000&gt;0,C206-200000,0)</f>
        <v>0</v>
      </c>
      <c r="G206" s="10" t="n">
        <f aca="false">IF(F206*0.005&lt;1000,0,F206*0.005)</f>
        <v>0</v>
      </c>
      <c r="H206" s="9" t="n">
        <f aca="false">E206-G206</f>
        <v>3.3549236</v>
      </c>
    </row>
    <row collapsed="false" customFormat="false" customHeight="false" hidden="false" ht="12.1" outlineLevel="0" r="207">
      <c r="A207" s="0" t="n">
        <v>196</v>
      </c>
      <c r="B207" s="7" t="n">
        <v>112.5847</v>
      </c>
      <c r="C207" s="7" t="n">
        <f aca="false">B207*1</f>
        <v>112.5847</v>
      </c>
      <c r="D207" s="8" t="n">
        <f aca="false">B207/B$268</f>
        <v>1.88234806159943E-006</v>
      </c>
      <c r="E207" s="9" t="n">
        <f aca="false">C207*0.028</f>
        <v>3.1523716</v>
      </c>
      <c r="F207" s="7" t="n">
        <f aca="false">IF(C207-200000&gt;0,C207-200000,0)</f>
        <v>0</v>
      </c>
      <c r="G207" s="10" t="n">
        <f aca="false">IF(F207*0.005&lt;1000,0,F207*0.005)</f>
        <v>0</v>
      </c>
      <c r="H207" s="9" t="n">
        <f aca="false">E207-G207</f>
        <v>3.1523716</v>
      </c>
    </row>
    <row collapsed="false" customFormat="false" customHeight="false" hidden="false" ht="12.1" outlineLevel="0" r="208">
      <c r="A208" s="0" t="n">
        <v>197</v>
      </c>
      <c r="B208" s="7" t="n">
        <v>95.7498</v>
      </c>
      <c r="C208" s="7" t="n">
        <f aca="false">B208*1</f>
        <v>95.7498</v>
      </c>
      <c r="D208" s="8" t="n">
        <f aca="false">B208/B$268</f>
        <v>1.60087872000843E-006</v>
      </c>
      <c r="E208" s="9" t="n">
        <f aca="false">C208*0.028</f>
        <v>2.6809944</v>
      </c>
      <c r="F208" s="7" t="n">
        <f aca="false">IF(C208-200000&gt;0,C208-200000,0)</f>
        <v>0</v>
      </c>
      <c r="G208" s="10" t="n">
        <f aca="false">IF(F208*0.005&lt;1000,0,F208*0.005)</f>
        <v>0</v>
      </c>
      <c r="H208" s="9" t="n">
        <f aca="false">E208-G208</f>
        <v>2.6809944</v>
      </c>
    </row>
    <row collapsed="false" customFormat="false" customHeight="false" hidden="false" ht="12.1" outlineLevel="0" r="209">
      <c r="A209" s="0" t="n">
        <v>198</v>
      </c>
      <c r="B209" s="7" t="n">
        <v>85.2825</v>
      </c>
      <c r="C209" s="7" t="n">
        <f aca="false">B209*1</f>
        <v>85.2825</v>
      </c>
      <c r="D209" s="8" t="n">
        <f aca="false">B209/B$268</f>
        <v>1.4258717975298E-006</v>
      </c>
      <c r="E209" s="9" t="n">
        <f aca="false">C209*0.028</f>
        <v>2.38791</v>
      </c>
      <c r="F209" s="7" t="n">
        <f aca="false">IF(C209-200000&gt;0,C209-200000,0)</f>
        <v>0</v>
      </c>
      <c r="G209" s="10" t="n">
        <f aca="false">IF(F209*0.005&lt;1000,0,F209*0.005)</f>
        <v>0</v>
      </c>
      <c r="H209" s="9" t="n">
        <f aca="false">E209-G209</f>
        <v>2.38791</v>
      </c>
    </row>
    <row collapsed="false" customFormat="false" customHeight="false" hidden="false" ht="12.1" outlineLevel="0" r="210">
      <c r="A210" s="0" t="n">
        <v>199</v>
      </c>
      <c r="B210" s="7" t="n">
        <v>85.0774</v>
      </c>
      <c r="C210" s="7" t="n">
        <f aca="false">B210*1</f>
        <v>85.0774</v>
      </c>
      <c r="D210" s="8" t="n">
        <f aca="false">B210/B$268</f>
        <v>1.42244264963107E-006</v>
      </c>
      <c r="E210" s="9" t="n">
        <f aca="false">C210*0.028</f>
        <v>2.3821672</v>
      </c>
      <c r="F210" s="7" t="n">
        <f aca="false">IF(C210-200000&gt;0,C210-200000,0)</f>
        <v>0</v>
      </c>
      <c r="G210" s="10" t="n">
        <f aca="false">IF(F210*0.005&lt;1000,0,F210*0.005)</f>
        <v>0</v>
      </c>
      <c r="H210" s="9" t="n">
        <f aca="false">E210-G210</f>
        <v>2.3821672</v>
      </c>
    </row>
    <row collapsed="false" customFormat="false" customHeight="false" hidden="false" ht="12.1" outlineLevel="0" r="211">
      <c r="A211" s="0" t="n">
        <v>200</v>
      </c>
      <c r="B211" s="7" t="n">
        <v>72.8096</v>
      </c>
      <c r="C211" s="7" t="n">
        <f aca="false">B211*1</f>
        <v>72.8096</v>
      </c>
      <c r="D211" s="8" t="n">
        <f aca="false">B211/B$268</f>
        <v>1.21733245659339E-006</v>
      </c>
      <c r="E211" s="9" t="n">
        <f aca="false">C211*0.028</f>
        <v>2.0386688</v>
      </c>
      <c r="F211" s="7" t="n">
        <f aca="false">IF(C211-200000&gt;0,C211-200000,0)</f>
        <v>0</v>
      </c>
      <c r="G211" s="10" t="n">
        <f aca="false">IF(F211*0.005&lt;1000,0,F211*0.005)</f>
        <v>0</v>
      </c>
      <c r="H211" s="9" t="n">
        <f aca="false">E211-G211</f>
        <v>2.0386688</v>
      </c>
    </row>
    <row collapsed="false" customFormat="false" customHeight="false" hidden="false" ht="12.1" outlineLevel="0" r="212">
      <c r="A212" s="0" t="n">
        <v>201</v>
      </c>
      <c r="B212" s="7" t="n">
        <v>68.7868</v>
      </c>
      <c r="C212" s="7" t="n">
        <f aca="false">B212*1</f>
        <v>68.7868</v>
      </c>
      <c r="D212" s="8" t="n">
        <f aca="false">B212/B$268</f>
        <v>1.15007367469672E-006</v>
      </c>
      <c r="E212" s="9" t="n">
        <f aca="false">C212*0.028</f>
        <v>1.9260304</v>
      </c>
      <c r="F212" s="7" t="n">
        <f aca="false">IF(C212-200000&gt;0,C212-200000,0)</f>
        <v>0</v>
      </c>
      <c r="G212" s="10" t="n">
        <f aca="false">IF(F212*0.005&lt;1000,0,F212*0.005)</f>
        <v>0</v>
      </c>
      <c r="H212" s="9" t="n">
        <f aca="false">E212-G212</f>
        <v>1.9260304</v>
      </c>
    </row>
    <row collapsed="false" customFormat="false" customHeight="false" hidden="false" ht="12.1" outlineLevel="0" r="213">
      <c r="A213" s="0" t="n">
        <v>202</v>
      </c>
      <c r="B213" s="7" t="n">
        <v>52.2237</v>
      </c>
      <c r="C213" s="7" t="n">
        <f aca="false">B213*1</f>
        <v>52.2237</v>
      </c>
      <c r="D213" s="8" t="n">
        <f aca="false">B213/B$268</f>
        <v>8.73148664645819E-007</v>
      </c>
      <c r="E213" s="9" t="n">
        <f aca="false">C213*0.028</f>
        <v>1.4622636</v>
      </c>
      <c r="F213" s="7" t="n">
        <f aca="false">IF(C213-200000&gt;0,C213-200000,0)</f>
        <v>0</v>
      </c>
      <c r="G213" s="10" t="n">
        <f aca="false">IF(F213*0.005&lt;1000,0,F213*0.005)</f>
        <v>0</v>
      </c>
      <c r="H213" s="9" t="n">
        <f aca="false">E213-G213</f>
        <v>1.4622636</v>
      </c>
    </row>
    <row collapsed="false" customFormat="false" customHeight="false" hidden="false" ht="12.1" outlineLevel="0" r="214">
      <c r="A214" s="0" t="n">
        <v>203</v>
      </c>
      <c r="B214" s="7" t="n">
        <v>52.0362</v>
      </c>
      <c r="C214" s="7" t="n">
        <f aca="false">B214*1</f>
        <v>52.0362</v>
      </c>
      <c r="D214" s="8" t="n">
        <f aca="false">B214/B$268</f>
        <v>8.70013778097736E-007</v>
      </c>
      <c r="E214" s="9" t="n">
        <f aca="false">C214*0.028</f>
        <v>1.4570136</v>
      </c>
      <c r="F214" s="7" t="n">
        <f aca="false">IF(C214-200000&gt;0,C214-200000,0)</f>
        <v>0</v>
      </c>
      <c r="G214" s="10" t="n">
        <f aca="false">IF(F214*0.005&lt;1000,0,F214*0.005)</f>
        <v>0</v>
      </c>
      <c r="H214" s="9" t="n">
        <f aca="false">E214-G214</f>
        <v>1.4570136</v>
      </c>
    </row>
    <row collapsed="false" customFormat="false" customHeight="false" hidden="false" ht="12.1" outlineLevel="0" r="215">
      <c r="A215" s="0" t="n">
        <v>204</v>
      </c>
      <c r="B215" s="7" t="n">
        <v>49.2816</v>
      </c>
      <c r="C215" s="7" t="n">
        <f aca="false">B215*1</f>
        <v>49.2816</v>
      </c>
      <c r="D215" s="8" t="n">
        <f aca="false">B215/B$268</f>
        <v>8.23958532842548E-007</v>
      </c>
      <c r="E215" s="9" t="n">
        <f aca="false">C215*0.028</f>
        <v>1.3798848</v>
      </c>
      <c r="F215" s="7" t="n">
        <f aca="false">IF(C215-200000&gt;0,C215-200000,0)</f>
        <v>0</v>
      </c>
      <c r="G215" s="10" t="n">
        <f aca="false">IF(F215*0.005&lt;1000,0,F215*0.005)</f>
        <v>0</v>
      </c>
      <c r="H215" s="9" t="n">
        <f aca="false">E215-G215</f>
        <v>1.3798848</v>
      </c>
    </row>
    <row collapsed="false" customFormat="false" customHeight="false" hidden="false" ht="12.1" outlineLevel="0" r="216">
      <c r="A216" s="0" t="n">
        <v>205</v>
      </c>
      <c r="B216" s="7" t="n">
        <v>48.0111</v>
      </c>
      <c r="C216" s="7" t="n">
        <f aca="false">B216*1</f>
        <v>48.0111</v>
      </c>
      <c r="D216" s="8" t="n">
        <f aca="false">B216/B$268</f>
        <v>8.02716541592742E-007</v>
      </c>
      <c r="E216" s="9" t="n">
        <f aca="false">C216*0.028</f>
        <v>1.3443108</v>
      </c>
      <c r="F216" s="7" t="n">
        <f aca="false">IF(C216-200000&gt;0,C216-200000,0)</f>
        <v>0</v>
      </c>
      <c r="G216" s="10" t="n">
        <f aca="false">IF(F216*0.005&lt;1000,0,F216*0.005)</f>
        <v>0</v>
      </c>
      <c r="H216" s="9" t="n">
        <f aca="false">E216-G216</f>
        <v>1.3443108</v>
      </c>
    </row>
    <row collapsed="false" customFormat="false" customHeight="false" hidden="false" ht="12.1" outlineLevel="0" r="217">
      <c r="A217" s="0" t="n">
        <v>206</v>
      </c>
      <c r="B217" s="7" t="n">
        <v>44.2741</v>
      </c>
      <c r="C217" s="7" t="n">
        <f aca="false">B217*1</f>
        <v>44.2741</v>
      </c>
      <c r="D217" s="8" t="n">
        <f aca="false">B217/B$268</f>
        <v>7.40236162765094E-007</v>
      </c>
      <c r="E217" s="9" t="n">
        <f aca="false">C217*0.028</f>
        <v>1.2396748</v>
      </c>
      <c r="F217" s="7" t="n">
        <f aca="false">IF(C217-200000&gt;0,C217-200000,0)</f>
        <v>0</v>
      </c>
      <c r="G217" s="10" t="n">
        <f aca="false">IF(F217*0.005&lt;1000,0,F217*0.005)</f>
        <v>0</v>
      </c>
      <c r="H217" s="9" t="n">
        <f aca="false">E217-G217</f>
        <v>1.2396748</v>
      </c>
    </row>
    <row collapsed="false" customFormat="false" customHeight="false" hidden="false" ht="12.1" outlineLevel="0" r="218">
      <c r="A218" s="0" t="n">
        <v>207</v>
      </c>
      <c r="B218" s="7" t="n">
        <v>44.0732</v>
      </c>
      <c r="C218" s="7" t="n">
        <f aca="false">B218*1</f>
        <v>44.0732</v>
      </c>
      <c r="D218" s="8" t="n">
        <f aca="false">B218/B$268</f>
        <v>7.36877236325042E-007</v>
      </c>
      <c r="E218" s="9" t="n">
        <f aca="false">C218*0.028</f>
        <v>1.2340496</v>
      </c>
      <c r="F218" s="7" t="n">
        <f aca="false">IF(C218-200000&gt;0,C218-200000,0)</f>
        <v>0</v>
      </c>
      <c r="G218" s="10" t="n">
        <f aca="false">IF(F218*0.005&lt;1000,0,F218*0.005)</f>
        <v>0</v>
      </c>
      <c r="H218" s="9" t="n">
        <f aca="false">E218-G218</f>
        <v>1.2340496</v>
      </c>
    </row>
    <row collapsed="false" customFormat="false" customHeight="false" hidden="false" ht="12.1" outlineLevel="0" r="219">
      <c r="A219" s="0" t="n">
        <v>208</v>
      </c>
      <c r="B219" s="7" t="n">
        <v>25.5042</v>
      </c>
      <c r="C219" s="7" t="n">
        <f aca="false">B219*1</f>
        <v>25.5042</v>
      </c>
      <c r="D219" s="8" t="n">
        <f aca="false">B219/B$268</f>
        <v>4.26414791997884E-007</v>
      </c>
      <c r="E219" s="9" t="n">
        <f aca="false">C219*0.028</f>
        <v>0.7141176</v>
      </c>
      <c r="F219" s="7" t="n">
        <f aca="false">IF(C219-200000&gt;0,C219-200000,0)</f>
        <v>0</v>
      </c>
      <c r="G219" s="10" t="n">
        <f aca="false">IF(F219*0.005&lt;1000,0,F219*0.005)</f>
        <v>0</v>
      </c>
      <c r="H219" s="9" t="n">
        <f aca="false">E219-G219</f>
        <v>0.7141176</v>
      </c>
    </row>
    <row collapsed="false" customFormat="false" customHeight="false" hidden="false" ht="12.1" outlineLevel="0" r="220">
      <c r="A220" s="0" t="n">
        <v>209</v>
      </c>
      <c r="B220" s="7" t="n">
        <v>25.4418</v>
      </c>
      <c r="C220" s="7" t="n">
        <f aca="false">B220*1</f>
        <v>25.4418</v>
      </c>
      <c r="D220" s="8" t="n">
        <f aca="false">B220/B$268</f>
        <v>4.25371501754682E-007</v>
      </c>
      <c r="E220" s="9" t="n">
        <f aca="false">C220*0.028</f>
        <v>0.7123704</v>
      </c>
      <c r="F220" s="7" t="n">
        <f aca="false">IF(C220-200000&gt;0,C220-200000,0)</f>
        <v>0</v>
      </c>
      <c r="G220" s="10" t="n">
        <f aca="false">IF(F220*0.005&lt;1000,0,F220*0.005)</f>
        <v>0</v>
      </c>
      <c r="H220" s="9" t="n">
        <f aca="false">E220-G220</f>
        <v>0.7123704</v>
      </c>
    </row>
    <row collapsed="false" customFormat="false" customHeight="false" hidden="false" ht="12.1" outlineLevel="0" r="221">
      <c r="A221" s="0" t="n">
        <v>210</v>
      </c>
      <c r="B221" s="7" t="n">
        <v>23.9217</v>
      </c>
      <c r="C221" s="7" t="n">
        <f aca="false">B221*1</f>
        <v>23.9217</v>
      </c>
      <c r="D221" s="8" t="n">
        <f aca="false">B221/B$268</f>
        <v>3.99956349532068E-007</v>
      </c>
      <c r="E221" s="9" t="n">
        <f aca="false">C221*0.028</f>
        <v>0.6698076</v>
      </c>
      <c r="F221" s="7" t="n">
        <f aca="false">IF(C221-200000&gt;0,C221-200000,0)</f>
        <v>0</v>
      </c>
      <c r="G221" s="10" t="n">
        <f aca="false">IF(F221*0.005&lt;1000,0,F221*0.005)</f>
        <v>0</v>
      </c>
      <c r="H221" s="9" t="n">
        <f aca="false">E221-G221</f>
        <v>0.6698076</v>
      </c>
    </row>
    <row collapsed="false" customFormat="false" customHeight="false" hidden="false" ht="12.1" outlineLevel="0" r="222">
      <c r="A222" s="0" t="n">
        <v>211</v>
      </c>
      <c r="B222" s="7" t="n">
        <v>18.5085</v>
      </c>
      <c r="C222" s="7" t="n">
        <f aca="false">B222*1</f>
        <v>18.5085</v>
      </c>
      <c r="D222" s="8" t="n">
        <f aca="false">B222/B$268</f>
        <v>3.0945092093431E-007</v>
      </c>
      <c r="E222" s="9" t="n">
        <f aca="false">C222*0.028</f>
        <v>0.518238</v>
      </c>
      <c r="F222" s="7" t="n">
        <f aca="false">IF(C222-200000&gt;0,C222-200000,0)</f>
        <v>0</v>
      </c>
      <c r="G222" s="10" t="n">
        <f aca="false">IF(F222*0.005&lt;1000,0,F222*0.005)</f>
        <v>0</v>
      </c>
      <c r="H222" s="9" t="n">
        <f aca="false">E222-G222</f>
        <v>0.518238</v>
      </c>
    </row>
    <row collapsed="false" customFormat="false" customHeight="false" hidden="false" ht="12.1" outlineLevel="0" r="223">
      <c r="A223" s="0" t="n">
        <v>212</v>
      </c>
      <c r="B223" s="7" t="n">
        <v>17.1325</v>
      </c>
      <c r="C223" s="7" t="n">
        <f aca="false">B223*1</f>
        <v>17.1325</v>
      </c>
      <c r="D223" s="8" t="n">
        <f aca="false">B223/B$268</f>
        <v>2.86445033520116E-007</v>
      </c>
      <c r="E223" s="9" t="n">
        <f aca="false">C223*0.028</f>
        <v>0.47971</v>
      </c>
      <c r="F223" s="7" t="n">
        <f aca="false">IF(C223-200000&gt;0,C223-200000,0)</f>
        <v>0</v>
      </c>
      <c r="G223" s="10" t="n">
        <f aca="false">IF(F223*0.005&lt;1000,0,F223*0.005)</f>
        <v>0</v>
      </c>
      <c r="H223" s="9" t="n">
        <f aca="false">E223-G223</f>
        <v>0.47971</v>
      </c>
    </row>
    <row collapsed="false" customFormat="false" customHeight="false" hidden="false" ht="12.1" outlineLevel="0" r="224">
      <c r="A224" s="0" t="n">
        <v>213</v>
      </c>
      <c r="B224" s="7" t="n">
        <v>16.5468</v>
      </c>
      <c r="C224" s="7" t="n">
        <f aca="false">B224*1</f>
        <v>16.5468</v>
      </c>
      <c r="D224" s="8" t="n">
        <f aca="false">B224/B$268</f>
        <v>2.76652483913653E-007</v>
      </c>
      <c r="E224" s="9" t="n">
        <f aca="false">C224*0.028</f>
        <v>0.4633104</v>
      </c>
      <c r="F224" s="7" t="n">
        <f aca="false">IF(C224-200000&gt;0,C224-200000,0)</f>
        <v>0</v>
      </c>
      <c r="G224" s="10" t="n">
        <f aca="false">IF(F224*0.005&lt;1000,0,F224*0.005)</f>
        <v>0</v>
      </c>
      <c r="H224" s="9" t="n">
        <f aca="false">E224-G224</f>
        <v>0.4633104</v>
      </c>
    </row>
    <row collapsed="false" customFormat="false" customHeight="false" hidden="false" ht="12.1" outlineLevel="0" r="225">
      <c r="A225" s="0" t="n">
        <v>214</v>
      </c>
      <c r="B225" s="7" t="n">
        <v>14.9971</v>
      </c>
      <c r="C225" s="7" t="n">
        <f aca="false">B225*1</f>
        <v>14.9971</v>
      </c>
      <c r="D225" s="8" t="n">
        <f aca="false">B225/B$268</f>
        <v>2.50742437601315E-007</v>
      </c>
      <c r="E225" s="9" t="n">
        <f aca="false">C225*0.028</f>
        <v>0.4199188</v>
      </c>
      <c r="F225" s="7" t="n">
        <f aca="false">IF(C225-200000&gt;0,C225-200000,0)</f>
        <v>0</v>
      </c>
      <c r="G225" s="10" t="n">
        <f aca="false">IF(F225*0.005&lt;1000,0,F225*0.005)</f>
        <v>0</v>
      </c>
      <c r="H225" s="9" t="n">
        <f aca="false">E225-G225</f>
        <v>0.4199188</v>
      </c>
    </row>
    <row collapsed="false" customFormat="false" customHeight="false" hidden="false" ht="12.1" outlineLevel="0" r="226">
      <c r="A226" s="0" t="n">
        <v>215</v>
      </c>
      <c r="B226" s="7" t="n">
        <v>11.6423</v>
      </c>
      <c r="C226" s="7" t="n">
        <f aca="false">B226*1</f>
        <v>11.6423</v>
      </c>
      <c r="D226" s="8" t="n">
        <f aca="false">B226/B$268</f>
        <v>1.94652211513279E-007</v>
      </c>
      <c r="E226" s="9" t="n">
        <f aca="false">C226*0.028</f>
        <v>0.3259844</v>
      </c>
      <c r="F226" s="7" t="n">
        <f aca="false">IF(C226-200000&gt;0,C226-200000,0)</f>
        <v>0</v>
      </c>
      <c r="G226" s="10" t="n">
        <f aca="false">IF(F226*0.005&lt;1000,0,F226*0.005)</f>
        <v>0</v>
      </c>
      <c r="H226" s="9" t="n">
        <f aca="false">E226-G226</f>
        <v>0.3259844</v>
      </c>
    </row>
    <row collapsed="false" customFormat="false" customHeight="false" hidden="false" ht="12.1" outlineLevel="0" r="227">
      <c r="A227" s="0" t="n">
        <v>216</v>
      </c>
      <c r="B227" s="7" t="n">
        <v>10.9884</v>
      </c>
      <c r="C227" s="7" t="n">
        <f aca="false">B227*1</f>
        <v>10.9884</v>
      </c>
      <c r="D227" s="8" t="n">
        <f aca="false">B227/B$268</f>
        <v>1.8371939917306E-007</v>
      </c>
      <c r="E227" s="9" t="n">
        <f aca="false">C227*0.028</f>
        <v>0.3076752</v>
      </c>
      <c r="F227" s="7" t="n">
        <f aca="false">IF(C227-200000&gt;0,C227-200000,0)</f>
        <v>0</v>
      </c>
      <c r="G227" s="10" t="n">
        <f aca="false">IF(F227*0.005&lt;1000,0,F227*0.005)</f>
        <v>0</v>
      </c>
      <c r="H227" s="9" t="n">
        <f aca="false">E227-G227</f>
        <v>0.3076752</v>
      </c>
    </row>
    <row collapsed="false" customFormat="false" customHeight="false" hidden="false" ht="12.1" outlineLevel="0" r="228">
      <c r="A228" s="0" t="n">
        <v>217</v>
      </c>
      <c r="B228" s="7" t="n">
        <v>10.9668</v>
      </c>
      <c r="C228" s="7" t="n">
        <f aca="false">B228*1</f>
        <v>10.9668</v>
      </c>
      <c r="D228" s="8" t="n">
        <f aca="false">B228/B$268</f>
        <v>1.83358260242721E-007</v>
      </c>
      <c r="E228" s="9" t="n">
        <f aca="false">C228*0.028</f>
        <v>0.3070704</v>
      </c>
      <c r="F228" s="7" t="n">
        <f aca="false">IF(C228-200000&gt;0,C228-200000,0)</f>
        <v>0</v>
      </c>
      <c r="G228" s="10" t="n">
        <f aca="false">IF(F228*0.005&lt;1000,0,F228*0.005)</f>
        <v>0</v>
      </c>
      <c r="H228" s="9" t="n">
        <f aca="false">E228-G228</f>
        <v>0.3070704</v>
      </c>
    </row>
    <row collapsed="false" customFormat="false" customHeight="false" hidden="false" ht="12.1" outlineLevel="0" r="229">
      <c r="A229" s="0" t="n">
        <v>218</v>
      </c>
      <c r="B229" s="7" t="n">
        <v>8.7457</v>
      </c>
      <c r="C229" s="7" t="n">
        <f aca="false">B229*1</f>
        <v>8.7457</v>
      </c>
      <c r="D229" s="8" t="n">
        <f aca="false">B229/B$268</f>
        <v>1.46222812179009E-007</v>
      </c>
      <c r="E229" s="9" t="n">
        <f aca="false">C229*0.028</f>
        <v>0.2448796</v>
      </c>
      <c r="F229" s="7" t="n">
        <f aca="false">IF(C229-200000&gt;0,C229-200000,0)</f>
        <v>0</v>
      </c>
      <c r="G229" s="10" t="n">
        <f aca="false">IF(F229*0.005&lt;1000,0,F229*0.005)</f>
        <v>0</v>
      </c>
      <c r="H229" s="9" t="n">
        <f aca="false">E229-G229</f>
        <v>0.2448796</v>
      </c>
    </row>
    <row collapsed="false" customFormat="false" customHeight="false" hidden="false" ht="12.1" outlineLevel="0" r="230">
      <c r="A230" s="0" t="n">
        <v>219</v>
      </c>
      <c r="B230" s="7" t="n">
        <v>8.5253</v>
      </c>
      <c r="C230" s="7" t="n">
        <f aca="false">B230*1</f>
        <v>8.5253</v>
      </c>
      <c r="D230" s="8" t="n">
        <f aca="false">B230/B$268</f>
        <v>1.42537857537957E-007</v>
      </c>
      <c r="E230" s="9" t="n">
        <f aca="false">C230*0.028</f>
        <v>0.2387084</v>
      </c>
      <c r="F230" s="7" t="n">
        <f aca="false">IF(C230-200000&gt;0,C230-200000,0)</f>
        <v>0</v>
      </c>
      <c r="G230" s="10" t="n">
        <f aca="false">IF(F230*0.005&lt;1000,0,F230*0.005)</f>
        <v>0</v>
      </c>
      <c r="H230" s="9" t="n">
        <f aca="false">E230-G230</f>
        <v>0.2387084</v>
      </c>
    </row>
    <row collapsed="false" customFormat="false" customHeight="false" hidden="false" ht="12.1" outlineLevel="0" r="231">
      <c r="A231" s="0" t="n">
        <v>220</v>
      </c>
      <c r="B231" s="7" t="n">
        <v>5.456</v>
      </c>
      <c r="C231" s="7" t="n">
        <f aca="false">B231*1</f>
        <v>5.456</v>
      </c>
      <c r="D231" s="8" t="n">
        <f aca="false">B231/B$268</f>
        <v>9.12210187004671E-008</v>
      </c>
      <c r="E231" s="9" t="n">
        <f aca="false">C231*0.028</f>
        <v>0.152768</v>
      </c>
      <c r="F231" s="7" t="n">
        <f aca="false">IF(C231-200000&gt;0,C231-200000,0)</f>
        <v>0</v>
      </c>
      <c r="G231" s="10" t="n">
        <f aca="false">IF(F231*0.005&lt;1000,0,F231*0.005)</f>
        <v>0</v>
      </c>
      <c r="H231" s="9" t="n">
        <f aca="false">E231-G231</f>
        <v>0.152768</v>
      </c>
    </row>
    <row collapsed="false" customFormat="false" customHeight="false" hidden="false" ht="12.1" outlineLevel="0" r="232">
      <c r="A232" s="0" t="n">
        <v>221</v>
      </c>
      <c r="B232" s="7" t="n">
        <v>5.2523</v>
      </c>
      <c r="C232" s="7" t="n">
        <f aca="false">B232*1</f>
        <v>5.2523</v>
      </c>
      <c r="D232" s="8" t="n">
        <f aca="false">B232/B$268</f>
        <v>8.78152779546304E-008</v>
      </c>
      <c r="E232" s="9" t="n">
        <f aca="false">C232*0.028</f>
        <v>0.1470644</v>
      </c>
      <c r="F232" s="7" t="n">
        <f aca="false">IF(C232-200000&gt;0,C232-200000,0)</f>
        <v>0</v>
      </c>
      <c r="G232" s="10" t="n">
        <f aca="false">IF(F232*0.005&lt;1000,0,F232*0.005)</f>
        <v>0</v>
      </c>
      <c r="H232" s="9" t="n">
        <f aca="false">E232-G232</f>
        <v>0.1470644</v>
      </c>
    </row>
    <row collapsed="false" customFormat="false" customHeight="false" hidden="false" ht="12.1" outlineLevel="0" r="233">
      <c r="A233" s="0" t="n">
        <v>222</v>
      </c>
      <c r="B233" s="7" t="n">
        <v>4.024</v>
      </c>
      <c r="C233" s="7" t="n">
        <f aca="false">B233*1</f>
        <v>4.024</v>
      </c>
      <c r="D233" s="8" t="n">
        <f aca="false">B233/B$268</f>
        <v>6.72788451705791E-008</v>
      </c>
      <c r="E233" s="9" t="n">
        <f aca="false">C233*0.028</f>
        <v>0.112672</v>
      </c>
      <c r="F233" s="7" t="n">
        <f aca="false">IF(C233-200000&gt;0,C233-200000,0)</f>
        <v>0</v>
      </c>
      <c r="G233" s="10" t="n">
        <f aca="false">IF(F233*0.005&lt;1000,0,F233*0.005)</f>
        <v>0</v>
      </c>
      <c r="H233" s="9" t="n">
        <f aca="false">E233-G233</f>
        <v>0.112672</v>
      </c>
    </row>
    <row collapsed="false" customFormat="false" customHeight="false" hidden="false" ht="12.1" outlineLevel="0" r="234">
      <c r="A234" s="0" t="n">
        <v>223</v>
      </c>
      <c r="B234" s="7" t="n">
        <v>3.8334</v>
      </c>
      <c r="C234" s="7" t="n">
        <f aca="false">B234*1</f>
        <v>3.8334</v>
      </c>
      <c r="D234" s="8" t="n">
        <f aca="false">B234/B$268</f>
        <v>6.40921284982351E-008</v>
      </c>
      <c r="E234" s="9" t="n">
        <f aca="false">C234*0.028</f>
        <v>0.1073352</v>
      </c>
      <c r="F234" s="7" t="n">
        <f aca="false">IF(C234-200000&gt;0,C234-200000,0)</f>
        <v>0</v>
      </c>
      <c r="G234" s="10" t="n">
        <f aca="false">IF(F234*0.005&lt;1000,0,F234*0.005)</f>
        <v>0</v>
      </c>
      <c r="H234" s="9" t="n">
        <f aca="false">E234-G234</f>
        <v>0.1073352</v>
      </c>
    </row>
    <row collapsed="false" customFormat="false" customHeight="false" hidden="false" ht="12.1" outlineLevel="0" r="235">
      <c r="A235" s="0" t="n">
        <v>224</v>
      </c>
      <c r="B235" s="7" t="n">
        <v>3.7304</v>
      </c>
      <c r="C235" s="7" t="n">
        <f aca="false">B235*1</f>
        <v>3.7304</v>
      </c>
      <c r="D235" s="8" t="n">
        <f aca="false">B235/B$268</f>
        <v>6.23700308211552E-008</v>
      </c>
      <c r="E235" s="9" t="n">
        <f aca="false">C235*0.028</f>
        <v>0.1044512</v>
      </c>
      <c r="F235" s="7" t="n">
        <f aca="false">IF(C235-200000&gt;0,C235-200000,0)</f>
        <v>0</v>
      </c>
      <c r="G235" s="10" t="n">
        <f aca="false">IF(F235*0.005&lt;1000,0,F235*0.005)</f>
        <v>0</v>
      </c>
      <c r="H235" s="9" t="n">
        <f aca="false">E235-G235</f>
        <v>0.1044512</v>
      </c>
    </row>
    <row collapsed="false" customFormat="false" customHeight="false" hidden="false" ht="12.1" outlineLevel="0" r="236">
      <c r="A236" s="0" t="n">
        <v>225</v>
      </c>
      <c r="B236" s="7" t="n">
        <v>2.1161</v>
      </c>
      <c r="C236" s="7" t="n">
        <f aca="false">B236*1</f>
        <v>2.1161</v>
      </c>
      <c r="D236" s="8" t="n">
        <f aca="false">B236/B$268</f>
        <v>3.53799115967849E-008</v>
      </c>
      <c r="E236" s="9" t="n">
        <f aca="false">C236*0.028</f>
        <v>0.0592508</v>
      </c>
      <c r="F236" s="7" t="n">
        <f aca="false">IF(C236-200000&gt;0,C236-200000,0)</f>
        <v>0</v>
      </c>
      <c r="G236" s="10" t="n">
        <f aca="false">IF(F236*0.005&lt;1000,0,F236*0.005)</f>
        <v>0</v>
      </c>
      <c r="H236" s="9" t="n">
        <f aca="false">E236-G236</f>
        <v>0.0592508</v>
      </c>
    </row>
    <row collapsed="false" customFormat="false" customHeight="false" hidden="false" ht="12.1" outlineLevel="0" r="237">
      <c r="A237" s="0" t="n">
        <v>226</v>
      </c>
      <c r="B237" s="7" t="n">
        <v>1.6338</v>
      </c>
      <c r="C237" s="7" t="n">
        <f aca="false">B237*1</f>
        <v>1.6338</v>
      </c>
      <c r="D237" s="8" t="n">
        <f aca="false">B237/B$268</f>
        <v>2.73161474253708E-008</v>
      </c>
      <c r="E237" s="9" t="n">
        <f aca="false">C237*0.028</f>
        <v>0.0457464</v>
      </c>
      <c r="F237" s="7" t="n">
        <f aca="false">IF(C237-200000&gt;0,C237-200000,0)</f>
        <v>0</v>
      </c>
      <c r="G237" s="10" t="n">
        <f aca="false">IF(F237*0.005&lt;1000,0,F237*0.005)</f>
        <v>0</v>
      </c>
      <c r="H237" s="9" t="n">
        <f aca="false">E237-G237</f>
        <v>0.0457464</v>
      </c>
    </row>
    <row collapsed="false" customFormat="false" customHeight="false" hidden="false" ht="12.1" outlineLevel="0" r="238">
      <c r="A238" s="0" t="n">
        <v>227</v>
      </c>
      <c r="B238" s="7" t="n">
        <v>1.0244</v>
      </c>
      <c r="C238" s="7" t="n">
        <f aca="false">B238*1</f>
        <v>1.0244</v>
      </c>
      <c r="D238" s="8" t="n">
        <f aca="false">B238/B$268</f>
        <v>1.71273481592299E-008</v>
      </c>
      <c r="E238" s="9" t="n">
        <f aca="false">C238*0.028</f>
        <v>0.0286832</v>
      </c>
      <c r="F238" s="7" t="n">
        <f aca="false">IF(C238-200000&gt;0,C238-200000,0)</f>
        <v>0</v>
      </c>
      <c r="G238" s="10" t="n">
        <f aca="false">IF(F238*0.005&lt;1000,0,F238*0.005)</f>
        <v>0</v>
      </c>
      <c r="H238" s="9" t="n">
        <f aca="false">E238-G238</f>
        <v>0.0286832</v>
      </c>
    </row>
    <row collapsed="false" customFormat="false" customHeight="false" hidden="false" ht="12.1" outlineLevel="0" r="239">
      <c r="A239" s="0" t="n">
        <v>228</v>
      </c>
      <c r="B239" s="7" t="n">
        <v>0.9325</v>
      </c>
      <c r="C239" s="7" t="n">
        <f aca="false">B239*1</f>
        <v>0.9325</v>
      </c>
      <c r="D239" s="8" t="n">
        <f aca="false">B239/B$268</f>
        <v>1.55908357657965E-008</v>
      </c>
      <c r="E239" s="9" t="n">
        <f aca="false">C239*0.028</f>
        <v>0.02611</v>
      </c>
      <c r="F239" s="7" t="n">
        <f aca="false">IF(C239-200000&gt;0,C239-200000,0)</f>
        <v>0</v>
      </c>
      <c r="G239" s="10" t="n">
        <f aca="false">IF(F239*0.005&lt;1000,0,F239*0.005)</f>
        <v>0</v>
      </c>
      <c r="H239" s="9" t="n">
        <f aca="false">E239-G239</f>
        <v>0.02611</v>
      </c>
    </row>
    <row collapsed="false" customFormat="false" customHeight="false" hidden="false" ht="12.1" outlineLevel="0" r="240">
      <c r="A240" s="0" t="n">
        <v>229</v>
      </c>
      <c r="B240" s="7" t="n">
        <v>0.8123</v>
      </c>
      <c r="C240" s="7" t="n">
        <f aca="false">B240*1</f>
        <v>0.8123</v>
      </c>
      <c r="D240" s="8" t="n">
        <f aca="false">B240/B$268</f>
        <v>1.35811644960391E-008</v>
      </c>
      <c r="E240" s="9" t="n">
        <f aca="false">C240*0.028</f>
        <v>0.0227444</v>
      </c>
      <c r="F240" s="7" t="n">
        <f aca="false">IF(C240-200000&gt;0,C240-200000,0)</f>
        <v>0</v>
      </c>
      <c r="G240" s="10" t="n">
        <f aca="false">IF(F240*0.005&lt;1000,0,F240*0.005)</f>
        <v>0</v>
      </c>
      <c r="H240" s="9" t="n">
        <f aca="false">E240-G240</f>
        <v>0.0227444</v>
      </c>
    </row>
    <row collapsed="false" customFormat="false" customHeight="false" hidden="false" ht="12.1" outlineLevel="0" r="241">
      <c r="A241" s="0" t="n">
        <v>230</v>
      </c>
      <c r="B241" s="7" t="n">
        <v>0.6558</v>
      </c>
      <c r="C241" s="7" t="n">
        <f aca="false">B241*1</f>
        <v>0.6558</v>
      </c>
      <c r="D241" s="8" t="n">
        <f aca="false">B241/B$268</f>
        <v>1.0964579190573E-008</v>
      </c>
      <c r="E241" s="9" t="n">
        <f aca="false">C241*0.028</f>
        <v>0.0183624</v>
      </c>
      <c r="F241" s="7" t="n">
        <f aca="false">IF(C241-200000&gt;0,C241-200000,0)</f>
        <v>0</v>
      </c>
      <c r="G241" s="10" t="n">
        <f aca="false">IF(F241*0.005&lt;1000,0,F241*0.005)</f>
        <v>0</v>
      </c>
      <c r="H241" s="9" t="n">
        <f aca="false">E241-G241</f>
        <v>0.0183624</v>
      </c>
    </row>
    <row collapsed="false" customFormat="false" customHeight="false" hidden="false" ht="12.1" outlineLevel="0" r="242">
      <c r="A242" s="0" t="n">
        <v>231</v>
      </c>
      <c r="B242" s="7" t="n">
        <v>0.1878</v>
      </c>
      <c r="C242" s="7" t="n">
        <f aca="false">B242*1</f>
        <v>0.1878</v>
      </c>
      <c r="D242" s="8" t="n">
        <f aca="false">B242/B$268</f>
        <v>3.13990236655933E-009</v>
      </c>
      <c r="E242" s="9" t="n">
        <f aca="false">C242*0.028</f>
        <v>0.0052584</v>
      </c>
      <c r="F242" s="7" t="n">
        <f aca="false">IF(C242-200000&gt;0,C242-200000,0)</f>
        <v>0</v>
      </c>
      <c r="G242" s="10" t="n">
        <f aca="false">IF(F242*0.005&lt;1000,0,F242*0.005)</f>
        <v>0</v>
      </c>
      <c r="H242" s="9" t="n">
        <f aca="false">E242-G242</f>
        <v>0.0052584</v>
      </c>
    </row>
    <row collapsed="false" customFormat="false" customHeight="false" hidden="false" ht="12.1" outlineLevel="0" r="243">
      <c r="A243" s="0" t="n">
        <v>232</v>
      </c>
      <c r="B243" s="7" t="n">
        <v>0.1781</v>
      </c>
      <c r="C243" s="7" t="n">
        <f aca="false">B243*1</f>
        <v>0.1781</v>
      </c>
      <c r="D243" s="8" t="n">
        <f aca="false">B243/B$268</f>
        <v>2.9777242358052E-009</v>
      </c>
      <c r="E243" s="9" t="n">
        <f aca="false">C243*0.028</f>
        <v>0.0049868</v>
      </c>
      <c r="F243" s="7" t="n">
        <f aca="false">IF(C243-200000&gt;0,C243-200000,0)</f>
        <v>0</v>
      </c>
      <c r="G243" s="10" t="n">
        <f aca="false">IF(F243*0.005&lt;1000,0,F243*0.005)</f>
        <v>0</v>
      </c>
      <c r="H243" s="9" t="n">
        <f aca="false">E243-G243</f>
        <v>0.0049868</v>
      </c>
    </row>
    <row collapsed="false" customFormat="false" customHeight="false" hidden="false" ht="12.1" outlineLevel="0" r="244">
      <c r="A244" s="0" t="n">
        <v>233</v>
      </c>
      <c r="B244" s="7" t="n">
        <v>0.1664</v>
      </c>
      <c r="C244" s="7" t="n">
        <f aca="false">B244*1</f>
        <v>0.1664</v>
      </c>
      <c r="D244" s="8" t="n">
        <f aca="false">B244/B$268</f>
        <v>2.78210731520486E-009</v>
      </c>
      <c r="E244" s="9" t="n">
        <f aca="false">C244*0.028</f>
        <v>0.0046592</v>
      </c>
      <c r="F244" s="7" t="n">
        <f aca="false">IF(C244-200000&gt;0,C244-200000,0)</f>
        <v>0</v>
      </c>
      <c r="G244" s="10" t="n">
        <f aca="false">IF(F244*0.005&lt;1000,0,F244*0.005)</f>
        <v>0</v>
      </c>
      <c r="H244" s="9" t="n">
        <f aca="false">E244-G244</f>
        <v>0.0046592</v>
      </c>
    </row>
    <row collapsed="false" customFormat="false" customHeight="false" hidden="false" ht="12.1" outlineLevel="0" r="245">
      <c r="A245" s="0" t="n">
        <v>234</v>
      </c>
      <c r="B245" s="7" t="n">
        <v>0.1196</v>
      </c>
      <c r="C245" s="7" t="n">
        <f aca="false">B245*1</f>
        <v>0.1196</v>
      </c>
      <c r="D245" s="8" t="n">
        <f aca="false">B245/B$268</f>
        <v>1.9996396328035E-009</v>
      </c>
      <c r="E245" s="9" t="n">
        <f aca="false">C245*0.028</f>
        <v>0.0033488</v>
      </c>
      <c r="F245" s="7" t="n">
        <f aca="false">IF(C245-200000&gt;0,C245-200000,0)</f>
        <v>0</v>
      </c>
      <c r="G245" s="10" t="n">
        <f aca="false">IF(F245*0.005&lt;1000,0,F245*0.005)</f>
        <v>0</v>
      </c>
      <c r="H245" s="9" t="n">
        <f aca="false">E245-G245</f>
        <v>0.0033488</v>
      </c>
    </row>
    <row collapsed="false" customFormat="false" customHeight="false" hidden="false" ht="12.1" outlineLevel="0" r="246">
      <c r="A246" s="0" t="n">
        <v>235</v>
      </c>
      <c r="B246" s="7" t="n">
        <v>0.0819</v>
      </c>
      <c r="C246" s="7" t="n">
        <f aca="false">B246*1</f>
        <v>0.0819</v>
      </c>
      <c r="D246" s="8" t="n">
        <f aca="false">B246/B$268</f>
        <v>1.36931844420239E-009</v>
      </c>
      <c r="E246" s="9" t="n">
        <f aca="false">C246*0.028</f>
        <v>0.0022932</v>
      </c>
      <c r="F246" s="7" t="n">
        <f aca="false">IF(C246-200000&gt;0,C246-200000,0)</f>
        <v>0</v>
      </c>
      <c r="G246" s="10" t="n">
        <f aca="false">IF(F246*0.005&lt;1000,0,F246*0.005)</f>
        <v>0</v>
      </c>
      <c r="H246" s="9" t="n">
        <f aca="false">E246-G246</f>
        <v>0.0022932</v>
      </c>
    </row>
    <row collapsed="false" customFormat="false" customHeight="false" hidden="false" ht="12.1" outlineLevel="0" r="247">
      <c r="A247" s="0" t="n">
        <v>236</v>
      </c>
      <c r="B247" s="7" t="n">
        <v>0.0796</v>
      </c>
      <c r="C247" s="7" t="n">
        <f aca="false">B247*1</f>
        <v>0.0796</v>
      </c>
      <c r="D247" s="8" t="n">
        <f aca="false">B247/B$268</f>
        <v>1.33086383587925E-009</v>
      </c>
      <c r="E247" s="9" t="n">
        <f aca="false">C247*0.028</f>
        <v>0.0022288</v>
      </c>
      <c r="F247" s="7" t="n">
        <f aca="false">IF(C247-200000&gt;0,C247-200000,0)</f>
        <v>0</v>
      </c>
      <c r="G247" s="10" t="n">
        <f aca="false">IF(F247*0.005&lt;1000,0,F247*0.005)</f>
        <v>0</v>
      </c>
      <c r="H247" s="9" t="n">
        <f aca="false">E247-G247</f>
        <v>0.0022288</v>
      </c>
    </row>
    <row collapsed="false" customFormat="false" customHeight="false" hidden="false" ht="12.1" outlineLevel="0" r="248">
      <c r="A248" s="0" t="n">
        <v>237</v>
      </c>
      <c r="B248" s="7" t="n">
        <v>0.0689</v>
      </c>
      <c r="C248" s="7" t="n">
        <f aca="false">B248*1</f>
        <v>0.0689</v>
      </c>
      <c r="D248" s="8" t="n">
        <f aca="false">B248/B$268</f>
        <v>1.15196631020201E-009</v>
      </c>
      <c r="E248" s="9" t="n">
        <f aca="false">C248*0.028</f>
        <v>0.0019292</v>
      </c>
      <c r="F248" s="7" t="n">
        <f aca="false">IF(C248-200000&gt;0,C248-200000,0)</f>
        <v>0</v>
      </c>
      <c r="G248" s="10" t="n">
        <f aca="false">IF(F248*0.005&lt;1000,0,F248*0.005)</f>
        <v>0</v>
      </c>
      <c r="H248" s="9" t="n">
        <f aca="false">E248-G248</f>
        <v>0.0019292</v>
      </c>
    </row>
    <row collapsed="false" customFormat="false" customHeight="false" hidden="false" ht="12.1" outlineLevel="0" r="249">
      <c r="A249" s="0" t="n">
        <v>238</v>
      </c>
      <c r="B249" s="7" t="n">
        <v>0.0578</v>
      </c>
      <c r="C249" s="7" t="n">
        <f aca="false">B249*1</f>
        <v>0.0578</v>
      </c>
      <c r="D249" s="8" t="n">
        <f aca="false">B249/B$268</f>
        <v>9.66381026555536E-010</v>
      </c>
      <c r="E249" s="9" t="n">
        <f aca="false">C249*0.028</f>
        <v>0.0016184</v>
      </c>
      <c r="F249" s="7" t="n">
        <f aca="false">IF(C249-200000&gt;0,C249-200000,0)</f>
        <v>0</v>
      </c>
      <c r="G249" s="10" t="n">
        <f aca="false">IF(F249*0.005&lt;1000,0,F249*0.005)</f>
        <v>0</v>
      </c>
      <c r="H249" s="9" t="n">
        <f aca="false">E249-G249</f>
        <v>0.0016184</v>
      </c>
    </row>
    <row collapsed="false" customFormat="false" customHeight="false" hidden="false" ht="12.1" outlineLevel="0" r="250">
      <c r="A250" s="0" t="n">
        <v>239</v>
      </c>
      <c r="B250" s="7" t="n">
        <v>0.0572</v>
      </c>
      <c r="C250" s="7" t="n">
        <f aca="false">B250*1</f>
        <v>0.0572</v>
      </c>
      <c r="D250" s="8" t="n">
        <f aca="false">B250/B$268</f>
        <v>9.56349389601672E-010</v>
      </c>
      <c r="E250" s="9" t="n">
        <f aca="false">C250*0.028</f>
        <v>0.0016016</v>
      </c>
      <c r="F250" s="7" t="n">
        <f aca="false">IF(C250-200000&gt;0,C250-200000,0)</f>
        <v>0</v>
      </c>
      <c r="G250" s="10" t="n">
        <f aca="false">IF(F250*0.005&lt;1000,0,F250*0.005)</f>
        <v>0</v>
      </c>
      <c r="H250" s="9" t="n">
        <f aca="false">E250-G250</f>
        <v>0.0016016</v>
      </c>
    </row>
    <row collapsed="false" customFormat="false" customHeight="false" hidden="false" ht="12.1" outlineLevel="0" r="251">
      <c r="A251" s="0" t="n">
        <v>240</v>
      </c>
      <c r="B251" s="7" t="n">
        <v>0.0564</v>
      </c>
      <c r="C251" s="7" t="n">
        <f aca="false">B251*1</f>
        <v>0.0564</v>
      </c>
      <c r="D251" s="8" t="n">
        <f aca="false">B251/B$268</f>
        <v>9.42973873663187E-010</v>
      </c>
      <c r="E251" s="9" t="n">
        <f aca="false">C251*0.028</f>
        <v>0.0015792</v>
      </c>
      <c r="F251" s="7" t="n">
        <f aca="false">IF(C251-200000&gt;0,C251-200000,0)</f>
        <v>0</v>
      </c>
      <c r="G251" s="10" t="n">
        <f aca="false">IF(F251*0.005&lt;1000,0,F251*0.005)</f>
        <v>0</v>
      </c>
      <c r="H251" s="9" t="n">
        <f aca="false">E251-G251</f>
        <v>0.0015792</v>
      </c>
    </row>
    <row collapsed="false" customFormat="false" customHeight="false" hidden="false" ht="12.1" outlineLevel="0" r="252">
      <c r="A252" s="0" t="n">
        <v>241</v>
      </c>
      <c r="B252" s="7" t="n">
        <v>0.055</v>
      </c>
      <c r="C252" s="7" t="n">
        <f aca="false">B252*1</f>
        <v>0.055</v>
      </c>
      <c r="D252" s="8" t="n">
        <f aca="false">B252/B$268</f>
        <v>9.19566720770838E-010</v>
      </c>
      <c r="E252" s="9" t="n">
        <f aca="false">C252*0.028</f>
        <v>0.00154</v>
      </c>
      <c r="F252" s="7" t="n">
        <f aca="false">IF(C252-200000&gt;0,C252-200000,0)</f>
        <v>0</v>
      </c>
      <c r="G252" s="10" t="n">
        <f aca="false">IF(F252*0.005&lt;1000,0,F252*0.005)</f>
        <v>0</v>
      </c>
      <c r="H252" s="9" t="n">
        <f aca="false">E252-G252</f>
        <v>0.00154</v>
      </c>
    </row>
    <row collapsed="false" customFormat="false" customHeight="false" hidden="false" ht="12.1" outlineLevel="0" r="253">
      <c r="A253" s="0" t="n">
        <v>242</v>
      </c>
      <c r="B253" s="7" t="n">
        <v>0.0516</v>
      </c>
      <c r="C253" s="7" t="n">
        <f aca="false">B253*1</f>
        <v>0.0516</v>
      </c>
      <c r="D253" s="8" t="n">
        <f aca="false">B253/B$268</f>
        <v>8.62720778032277E-010</v>
      </c>
      <c r="E253" s="9" t="n">
        <f aca="false">C253*0.028</f>
        <v>0.0014448</v>
      </c>
      <c r="F253" s="7" t="n">
        <f aca="false">IF(C253-200000&gt;0,C253-200000,0)</f>
        <v>0</v>
      </c>
      <c r="G253" s="10" t="n">
        <f aca="false">IF(F253*0.005&lt;1000,0,F253*0.005)</f>
        <v>0</v>
      </c>
      <c r="H253" s="9" t="n">
        <f aca="false">E253-G253</f>
        <v>0.0014448</v>
      </c>
    </row>
    <row collapsed="false" customFormat="false" customHeight="false" hidden="false" ht="12.1" outlineLevel="0" r="254">
      <c r="A254" s="0" t="n">
        <v>243</v>
      </c>
      <c r="B254" s="7" t="n">
        <v>0.0408</v>
      </c>
      <c r="C254" s="7" t="n">
        <f aca="false">B254*1</f>
        <v>0.0408</v>
      </c>
      <c r="D254" s="8" t="n">
        <f aca="false">B254/B$268</f>
        <v>6.82151312862731E-010</v>
      </c>
      <c r="E254" s="9" t="n">
        <f aca="false">C254*0.028</f>
        <v>0.0011424</v>
      </c>
      <c r="F254" s="7" t="n">
        <f aca="false">IF(C254-200000&gt;0,C254-200000,0)</f>
        <v>0</v>
      </c>
      <c r="G254" s="10" t="n">
        <f aca="false">IF(F254*0.005&lt;1000,0,F254*0.005)</f>
        <v>0</v>
      </c>
      <c r="H254" s="9" t="n">
        <f aca="false">E254-G254</f>
        <v>0.0011424</v>
      </c>
    </row>
    <row collapsed="false" customFormat="false" customHeight="false" hidden="false" ht="12.1" outlineLevel="0" r="255">
      <c r="A255" s="0" t="n">
        <v>244</v>
      </c>
      <c r="B255" s="7" t="n">
        <v>0.0331</v>
      </c>
      <c r="C255" s="7" t="n">
        <f aca="false">B255*1</f>
        <v>0.0331</v>
      </c>
      <c r="D255" s="8" t="n">
        <f aca="false">B255/B$268</f>
        <v>5.53411971954814E-010</v>
      </c>
      <c r="E255" s="9" t="n">
        <f aca="false">C255*0.028</f>
        <v>0.0009268</v>
      </c>
      <c r="F255" s="7" t="n">
        <f aca="false">IF(C255-200000&gt;0,C255-200000,0)</f>
        <v>0</v>
      </c>
      <c r="G255" s="10" t="n">
        <f aca="false">IF(F255*0.005&lt;1000,0,F255*0.005)</f>
        <v>0</v>
      </c>
      <c r="H255" s="9" t="n">
        <f aca="false">E255-G255</f>
        <v>0.0009268</v>
      </c>
    </row>
    <row collapsed="false" customFormat="false" customHeight="false" hidden="false" ht="12.1" outlineLevel="0" r="256">
      <c r="A256" s="0" t="n">
        <v>245</v>
      </c>
      <c r="B256" s="7" t="n">
        <v>0.0266</v>
      </c>
      <c r="C256" s="7" t="n">
        <f aca="false">B256*1</f>
        <v>0.0266</v>
      </c>
      <c r="D256" s="8" t="n">
        <f aca="false">B256/B$268</f>
        <v>4.44735904954624E-010</v>
      </c>
      <c r="E256" s="9" t="n">
        <f aca="false">C256*0.028</f>
        <v>0.0007448</v>
      </c>
      <c r="F256" s="7" t="n">
        <f aca="false">IF(C256-200000&gt;0,C256-200000,0)</f>
        <v>0</v>
      </c>
      <c r="G256" s="10" t="n">
        <f aca="false">IF(F256*0.005&lt;1000,0,F256*0.005)</f>
        <v>0</v>
      </c>
      <c r="H256" s="9" t="n">
        <f aca="false">E256-G256</f>
        <v>0.0007448</v>
      </c>
    </row>
    <row collapsed="false" customFormat="false" customHeight="false" hidden="false" ht="12.1" outlineLevel="0" r="257">
      <c r="A257" s="0" t="n">
        <v>246</v>
      </c>
      <c r="B257" s="7" t="n">
        <v>0.0183</v>
      </c>
      <c r="C257" s="7" t="n">
        <f aca="false">B257*1</f>
        <v>0.0183</v>
      </c>
      <c r="D257" s="8" t="n">
        <f aca="false">B257/B$268</f>
        <v>3.05964927092843E-010</v>
      </c>
      <c r="E257" s="9" t="n">
        <f aca="false">C257*0.028</f>
        <v>0.0005124</v>
      </c>
      <c r="F257" s="7" t="n">
        <f aca="false">IF(C257-200000&gt;0,C257-200000,0)</f>
        <v>0</v>
      </c>
      <c r="G257" s="10" t="n">
        <f aca="false">IF(F257*0.005&lt;1000,0,F257*0.005)</f>
        <v>0</v>
      </c>
      <c r="H257" s="9" t="n">
        <f aca="false">E257-G257</f>
        <v>0.0005124</v>
      </c>
    </row>
    <row collapsed="false" customFormat="false" customHeight="false" hidden="false" ht="12.1" outlineLevel="0" r="258">
      <c r="A258" s="0" t="n">
        <v>247</v>
      </c>
      <c r="B258" s="7" t="n">
        <v>0.0095</v>
      </c>
      <c r="C258" s="7" t="n">
        <f aca="false">B258*1</f>
        <v>0.0095</v>
      </c>
      <c r="D258" s="8" t="n">
        <f aca="false">B258/B$268</f>
        <v>1.58834251769508E-010</v>
      </c>
      <c r="E258" s="9" t="n">
        <f aca="false">C258*0.028</f>
        <v>0.000266</v>
      </c>
      <c r="F258" s="7" t="n">
        <f aca="false">IF(C258-200000&gt;0,C258-200000,0)</f>
        <v>0</v>
      </c>
      <c r="G258" s="10" t="n">
        <f aca="false">IF(F258*0.005&lt;1000,0,F258*0.005)</f>
        <v>0</v>
      </c>
      <c r="H258" s="9" t="n">
        <f aca="false">E258-G258</f>
        <v>0.000266</v>
      </c>
    </row>
    <row collapsed="false" customFormat="false" customHeight="false" hidden="false" ht="12.1" outlineLevel="0" r="259">
      <c r="A259" s="0" t="n">
        <v>248</v>
      </c>
      <c r="B259" s="7" t="n">
        <v>0.0053</v>
      </c>
      <c r="C259" s="7" t="n">
        <f aca="false">B259*1</f>
        <v>0.0053</v>
      </c>
      <c r="D259" s="8" t="n">
        <f aca="false">B259/B$268</f>
        <v>8.86127930924626E-011</v>
      </c>
      <c r="E259" s="9" t="n">
        <f aca="false">C259*0.028</f>
        <v>0.0001484</v>
      </c>
      <c r="F259" s="7" t="n">
        <f aca="false">IF(C259-200000&gt;0,C259-200000,0)</f>
        <v>0</v>
      </c>
      <c r="G259" s="10" t="n">
        <f aca="false">IF(F259*0.005&lt;1000,0,F259*0.005)</f>
        <v>0</v>
      </c>
      <c r="H259" s="9" t="n">
        <f aca="false">E259-G259</f>
        <v>0.0001484</v>
      </c>
    </row>
    <row collapsed="false" customFormat="false" customHeight="false" hidden="false" ht="12.1" outlineLevel="0" r="260">
      <c r="A260" s="0" t="n">
        <v>249</v>
      </c>
      <c r="B260" s="7" t="n">
        <v>0.0042</v>
      </c>
      <c r="C260" s="7" t="n">
        <f aca="false">B260*1</f>
        <v>0.0042</v>
      </c>
      <c r="D260" s="8" t="n">
        <f aca="false">B260/B$268</f>
        <v>7.02214586770458E-011</v>
      </c>
      <c r="E260" s="9" t="n">
        <f aca="false">C260*0.028</f>
        <v>0.0001176</v>
      </c>
      <c r="F260" s="7" t="n">
        <f aca="false">IF(C260-200000&gt;0,C260-200000,0)</f>
        <v>0</v>
      </c>
      <c r="G260" s="10" t="n">
        <f aca="false">IF(F260*0.005&lt;1000,0,F260*0.005)</f>
        <v>0</v>
      </c>
      <c r="H260" s="9" t="n">
        <f aca="false">E260-G260</f>
        <v>0.0001176</v>
      </c>
    </row>
    <row collapsed="false" customFormat="false" customHeight="false" hidden="false" ht="12.1" outlineLevel="0" r="261">
      <c r="A261" s="0" t="n">
        <v>250</v>
      </c>
      <c r="B261" s="7" t="n">
        <v>0.0019</v>
      </c>
      <c r="C261" s="7" t="n">
        <f aca="false">B261*1</f>
        <v>0.0019</v>
      </c>
      <c r="D261" s="8" t="n">
        <f aca="false">B261/B$268</f>
        <v>3.17668503539017E-011</v>
      </c>
      <c r="E261" s="9" t="n">
        <f aca="false">C261*0.028</f>
        <v>5.32E-005</v>
      </c>
      <c r="F261" s="7" t="n">
        <f aca="false">IF(C261-200000&gt;0,C261-200000,0)</f>
        <v>0</v>
      </c>
      <c r="G261" s="10" t="n">
        <f aca="false">IF(F261*0.005&lt;1000,0,F261*0.005)</f>
        <v>0</v>
      </c>
      <c r="H261" s="9" t="n">
        <f aca="false">E261-G261</f>
        <v>5.32E-005</v>
      </c>
    </row>
    <row collapsed="false" customFormat="false" customHeight="false" hidden="false" ht="12.1" outlineLevel="0" r="262">
      <c r="A262" s="0" t="n">
        <v>251</v>
      </c>
      <c r="B262" s="7" t="n">
        <v>0.0017</v>
      </c>
      <c r="C262" s="7" t="n">
        <f aca="false">B262*1</f>
        <v>0.0017</v>
      </c>
      <c r="D262" s="8" t="n">
        <f aca="false">B262/B$268</f>
        <v>2.84229713692805E-011</v>
      </c>
      <c r="E262" s="9" t="n">
        <f aca="false">C262*0.028</f>
        <v>4.76E-005</v>
      </c>
      <c r="F262" s="7" t="n">
        <f aca="false">IF(C262-200000&gt;0,C262-200000,0)</f>
        <v>0</v>
      </c>
      <c r="G262" s="10" t="n">
        <f aca="false">IF(F262*0.005&lt;1000,0,F262*0.005)</f>
        <v>0</v>
      </c>
      <c r="H262" s="9" t="n">
        <f aca="false">E262-G262</f>
        <v>4.76E-005</v>
      </c>
    </row>
    <row collapsed="false" customFormat="false" customHeight="false" hidden="false" ht="12.1" outlineLevel="0" r="263">
      <c r="A263" s="0" t="n">
        <v>252</v>
      </c>
      <c r="B263" s="7" t="n">
        <v>0.0017</v>
      </c>
      <c r="C263" s="7" t="n">
        <f aca="false">B263*1</f>
        <v>0.0017</v>
      </c>
      <c r="D263" s="8" t="n">
        <f aca="false">B263/B$268</f>
        <v>2.84229713692805E-011</v>
      </c>
      <c r="E263" s="9" t="n">
        <f aca="false">C263*0.028</f>
        <v>4.76E-005</v>
      </c>
      <c r="F263" s="7" t="n">
        <f aca="false">IF(C263-200000&gt;0,C263-200000,0)</f>
        <v>0</v>
      </c>
      <c r="G263" s="10" t="n">
        <f aca="false">IF(F263*0.005&lt;1000,0,F263*0.005)</f>
        <v>0</v>
      </c>
      <c r="H263" s="9" t="n">
        <f aca="false">E263-G263</f>
        <v>4.76E-005</v>
      </c>
    </row>
    <row collapsed="false" customFormat="false" customHeight="false" hidden="false" ht="12.1" outlineLevel="0" r="264">
      <c r="A264" s="0" t="n">
        <v>253</v>
      </c>
      <c r="B264" s="7" t="n">
        <v>0.0017</v>
      </c>
      <c r="C264" s="7" t="n">
        <f aca="false">B264*1</f>
        <v>0.0017</v>
      </c>
      <c r="D264" s="8" t="n">
        <f aca="false">B264/B$268</f>
        <v>2.84229713692805E-011</v>
      </c>
      <c r="E264" s="9" t="n">
        <f aca="false">C264*0.028</f>
        <v>4.76E-005</v>
      </c>
      <c r="F264" s="7" t="n">
        <f aca="false">IF(C264-200000&gt;0,C264-200000,0)</f>
        <v>0</v>
      </c>
      <c r="G264" s="10" t="n">
        <f aca="false">IF(F264*0.005&lt;1000,0,F264*0.005)</f>
        <v>0</v>
      </c>
      <c r="H264" s="9" t="n">
        <f aca="false">E264-G264</f>
        <v>4.76E-005</v>
      </c>
    </row>
    <row collapsed="false" customFormat="false" customHeight="false" hidden="false" ht="12.1" outlineLevel="0" r="265">
      <c r="A265" s="0" t="n">
        <v>254</v>
      </c>
      <c r="B265" s="7" t="n">
        <v>0.0014</v>
      </c>
      <c r="C265" s="7" t="n">
        <f aca="false">B265*1</f>
        <v>0.0014</v>
      </c>
      <c r="D265" s="8" t="n">
        <f aca="false">B265/B$268</f>
        <v>2.34071528923486E-011</v>
      </c>
      <c r="E265" s="9" t="n">
        <f aca="false">C265*0.028</f>
        <v>3.92E-005</v>
      </c>
      <c r="F265" s="7" t="n">
        <f aca="false">IF(C265-200000&gt;0,C265-200000,0)</f>
        <v>0</v>
      </c>
      <c r="G265" s="10" t="n">
        <f aca="false">IF(F265*0.005&lt;1000,0,F265*0.005)</f>
        <v>0</v>
      </c>
      <c r="H265" s="9" t="n">
        <f aca="false">E265-G265</f>
        <v>3.92E-005</v>
      </c>
    </row>
    <row collapsed="false" customFormat="false" customHeight="false" hidden="false" ht="12.1" outlineLevel="0" r="266">
      <c r="A266" s="0" t="n">
        <v>255</v>
      </c>
      <c r="B266" s="7" t="n">
        <v>0.0006</v>
      </c>
      <c r="C266" s="7" t="n">
        <f aca="false">B266*1</f>
        <v>0.0006</v>
      </c>
      <c r="D266" s="8" t="n">
        <f aca="false">B266/B$268</f>
        <v>1.00316369538637E-011</v>
      </c>
      <c r="E266" s="9" t="n">
        <f aca="false">C266*0.028</f>
        <v>1.68E-005</v>
      </c>
      <c r="F266" s="7" t="n">
        <f aca="false">IF(C266-200000&gt;0,C266-200000,0)</f>
        <v>0</v>
      </c>
      <c r="G266" s="10" t="n">
        <f aca="false">IF(F266*0.005&lt;1000,0,F266*0.005)</f>
        <v>0</v>
      </c>
      <c r="H266" s="9" t="n">
        <f aca="false">E266-G266</f>
        <v>1.68E-005</v>
      </c>
    </row>
    <row collapsed="false" customFormat="false" customHeight="false" hidden="false" ht="12.1" outlineLevel="0" r="267">
      <c r="G267" s="11"/>
    </row>
    <row collapsed="false" customFormat="false" customHeight="false" hidden="false" ht="12.1" outlineLevel="0" r="268">
      <c r="A268" s="12" t="s">
        <v>13</v>
      </c>
      <c r="B268" s="7" t="n">
        <f aca="false">SUM(B3:B266)-C19-B57-B40</f>
        <v>59810776.9209999</v>
      </c>
      <c r="C268" s="7" t="n">
        <f aca="false">SUM(C3:C266)-D19-C57</f>
        <v>98751923.3586275</v>
      </c>
      <c r="D268" s="8" t="n">
        <f aca="false">SUM(D3:D266)-D19-D57-D40</f>
        <v>1</v>
      </c>
      <c r="E268" s="9" t="n">
        <f aca="false">SUM(E3:E266)-E19-E57-E40</f>
        <v>1674701.753788</v>
      </c>
      <c r="F268" s="7" t="n">
        <f aca="false">SUM(F3:F266)-F19</f>
        <v>47703846.4711</v>
      </c>
      <c r="G268" s="18" t="n">
        <f aca="false">SUM(G3:G266)-G19-G57-G40</f>
        <v>225357.335469</v>
      </c>
      <c r="H268" s="9" t="n">
        <f aca="false">SUM(H3:H266)-H19-H57-H40</f>
        <v>1449344.418319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412775</TotalTime>
  <Application>LibreOffice/4.1.3.2$Linux_X86_64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Michael Barker</cp:lastModifiedBy>
  <dcterms:modified xsi:type="dcterms:W3CDTF">2014-03-21T09:33:36Z</dcterms:modified>
  <cp:revision>15</cp:revision>
</cp:coreProperties>
</file>